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kolah\19-20\"/>
    </mc:Choice>
  </mc:AlternateContent>
  <xr:revisionPtr revIDLastSave="0" documentId="13_ncr:1_{164BCC16-464F-4359-9CAD-EE919AF038B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Kaldik" sheetId="1" r:id="rId1"/>
    <sheet name="Detail" sheetId="6" r:id="rId2"/>
    <sheet name="Uraian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3" l="1"/>
  <c r="M11" i="3" l="1"/>
  <c r="D14" i="3"/>
  <c r="K27" i="3" l="1"/>
  <c r="J27" i="3"/>
  <c r="I27" i="3"/>
  <c r="H27" i="3"/>
  <c r="G27" i="3"/>
  <c r="F27" i="3"/>
  <c r="E27" i="3"/>
  <c r="D27" i="3"/>
  <c r="C27" i="3"/>
  <c r="M25" i="3"/>
  <c r="M24" i="3"/>
  <c r="M23" i="3"/>
  <c r="M22" i="3"/>
  <c r="M21" i="3"/>
  <c r="M20" i="3"/>
  <c r="L14" i="3"/>
  <c r="K14" i="3"/>
  <c r="J14" i="3"/>
  <c r="I14" i="3"/>
  <c r="H14" i="3"/>
  <c r="G14" i="3"/>
  <c r="F14" i="3"/>
  <c r="E14" i="3"/>
  <c r="C14" i="3"/>
  <c r="M12" i="3"/>
  <c r="M10" i="3"/>
  <c r="M9" i="3"/>
  <c r="M7" i="3"/>
  <c r="M27" i="3" l="1"/>
  <c r="O27" i="3"/>
  <c r="T27" i="3"/>
  <c r="M14" i="3"/>
</calcChain>
</file>

<file path=xl/sharedStrings.xml><?xml version="1.0" encoding="utf-8"?>
<sst xmlns="http://schemas.openxmlformats.org/spreadsheetml/2006/main" count="547" uniqueCount="216">
  <si>
    <t>BULAN</t>
  </si>
  <si>
    <t>TANGGAL</t>
  </si>
  <si>
    <t>LU</t>
  </si>
  <si>
    <t>LHR</t>
  </si>
  <si>
    <t>LHB</t>
  </si>
  <si>
    <t>LS1</t>
  </si>
  <si>
    <t>LPP</t>
  </si>
  <si>
    <t>LS2</t>
  </si>
  <si>
    <t>KETERANGAN</t>
  </si>
  <si>
    <t>: Libur Hari Besar</t>
  </si>
  <si>
    <t>: Libur Umum</t>
  </si>
  <si>
    <t>:  Libur Semester 1</t>
  </si>
  <si>
    <t>: Libur Semester 2</t>
  </si>
  <si>
    <t>EF</t>
  </si>
  <si>
    <t>: Libur Sekitar Hari Raya</t>
  </si>
  <si>
    <t>: Libur Permulaan Puasa</t>
  </si>
  <si>
    <t>Semester Genap</t>
  </si>
  <si>
    <t>Libur Hari Besar</t>
  </si>
  <si>
    <t>: Proklamasi Kemerdekaan RI</t>
  </si>
  <si>
    <t>: Hari Raya Idul Adha</t>
  </si>
  <si>
    <t>: Hari Raya Natal</t>
  </si>
  <si>
    <t>: Maulud Nabi Muhammad SAW</t>
  </si>
  <si>
    <t>: Tahun Baru Masehi</t>
  </si>
  <si>
    <t>: Wafat Isa Al-Masih</t>
  </si>
  <si>
    <t>: Kenaikan Isa Almasih</t>
  </si>
  <si>
    <t>Senin</t>
  </si>
  <si>
    <t>Selasa</t>
  </si>
  <si>
    <t>Rabu</t>
  </si>
  <si>
    <t>Kamis</t>
  </si>
  <si>
    <t>Jum'at</t>
  </si>
  <si>
    <t>Sabtu</t>
  </si>
  <si>
    <t>Minggu</t>
  </si>
  <si>
    <t>: Hari Buruh Internasional</t>
  </si>
  <si>
    <t>Hari Efektif Fakultatif</t>
  </si>
  <si>
    <t>: Hari Efektif Fakultatif</t>
  </si>
  <si>
    <t>PPDB</t>
  </si>
  <si>
    <t>: Tahun Baru Hijriyah 1440 H</t>
  </si>
  <si>
    <t>: Hari Lahir Pancasila</t>
  </si>
  <si>
    <t>Semester Gasal</t>
  </si>
  <si>
    <t>Semester 1</t>
  </si>
  <si>
    <t>ME</t>
  </si>
  <si>
    <t>URAIAN KEGIATAN</t>
  </si>
  <si>
    <t>1</t>
  </si>
  <si>
    <t>Hari Raya Idul Adha</t>
  </si>
  <si>
    <t>Maulud Nabi Muhammad SAW</t>
  </si>
  <si>
    <t>25</t>
  </si>
  <si>
    <t>Hari Raya Natal</t>
  </si>
  <si>
    <t>Semester 2</t>
  </si>
  <si>
    <t>Tahun Baru Masehi</t>
  </si>
  <si>
    <t>PAS Genap kls 9</t>
  </si>
  <si>
    <t>USBN</t>
  </si>
  <si>
    <t>Penilaian Akhir Tahun (PAT)</t>
  </si>
  <si>
    <t>Efektif Fakultatif</t>
  </si>
  <si>
    <t>Hari Lahir Pancasila</t>
  </si>
  <si>
    <t>Semester I</t>
  </si>
  <si>
    <t>NO</t>
  </si>
  <si>
    <t>JME</t>
  </si>
  <si>
    <t>HES</t>
  </si>
  <si>
    <t>HEF</t>
  </si>
  <si>
    <t>US/USBN/</t>
  </si>
  <si>
    <t>LS</t>
  </si>
  <si>
    <t>JML</t>
  </si>
  <si>
    <t>PAT</t>
  </si>
  <si>
    <t>UNBK</t>
  </si>
  <si>
    <t>Semester II</t>
  </si>
  <si>
    <t>Keterangan :</t>
  </si>
  <si>
    <t>:Jumlah Minggu Efektif</t>
  </si>
  <si>
    <t xml:space="preserve"> : Ujian Sekolah Berstandar Nasional</t>
  </si>
  <si>
    <t>: Hari Efektif Sekolah</t>
  </si>
  <si>
    <t xml:space="preserve"> : Ujian Nasional Berbasis Komputer</t>
  </si>
  <si>
    <t xml:space="preserve"> : Libur Umum</t>
  </si>
  <si>
    <t>PTS</t>
  </si>
  <si>
    <t>: Penilaian Tengah Semester</t>
  </si>
  <si>
    <t xml:space="preserve"> : Libur Hari Besar</t>
  </si>
  <si>
    <t>PAS</t>
  </si>
  <si>
    <t>: Penilaian Akhir  Semester</t>
  </si>
  <si>
    <t xml:space="preserve"> : Libur Semester </t>
  </si>
  <si>
    <t>: Penilaian Akhir Tahun</t>
  </si>
  <si>
    <t xml:space="preserve"> : Libur Permulaan Puasa</t>
  </si>
  <si>
    <t>US</t>
  </si>
  <si>
    <t>: Ujian Sekolah</t>
  </si>
  <si>
    <t xml:space="preserve"> : Libur Sekitar Hari Raya</t>
  </si>
  <si>
    <t>PAS Ganjil</t>
  </si>
  <si>
    <t>PTS Ganjil</t>
  </si>
  <si>
    <t>Libur Permulaan Puasa (LPP)</t>
  </si>
  <si>
    <t>Libur Hari Raya</t>
  </si>
  <si>
    <t>USBN Praktik</t>
  </si>
  <si>
    <t>Hari Raya Nyepi Tahun Saka 1941</t>
  </si>
  <si>
    <t xml:space="preserve"> Wafat Isa Al-Masih</t>
  </si>
  <si>
    <t>Hari Buruh Internasional</t>
  </si>
  <si>
    <t>Kenaikan Isa Almasih</t>
  </si>
  <si>
    <t>MPLS kls 7</t>
  </si>
  <si>
    <t>MPLS</t>
  </si>
  <si>
    <t>PAS1</t>
  </si>
  <si>
    <t>BLHB</t>
  </si>
  <si>
    <t>UN/ USBN</t>
  </si>
  <si>
    <t xml:space="preserve"> : Masa Pengenalan Lingkungan Sekolah</t>
  </si>
  <si>
    <t>PAS 1</t>
  </si>
  <si>
    <t xml:space="preserve"> : Penilaian Akhir Semester 1</t>
  </si>
  <si>
    <t>: Tahun Baru Imlek 2571( Tikus Logam)</t>
  </si>
  <si>
    <t>: Isro'Miroj 1441 H</t>
  </si>
  <si>
    <t>: Hari Raya Nyepi Tahun Saka 1942</t>
  </si>
  <si>
    <t>1 Mei. 2020</t>
  </si>
  <si>
    <t>: Hari Raya Waisak 2574</t>
  </si>
  <si>
    <t>: Hari Raya Idul Fitri 1441 H</t>
  </si>
  <si>
    <t>: Cuti Bersama Hari Raya Idul Fitri 1441</t>
  </si>
  <si>
    <t xml:space="preserve"> 1 Juni 2020</t>
  </si>
  <si>
    <t>Kepala Sekolah</t>
  </si>
  <si>
    <t>: UNBK/USBN</t>
  </si>
  <si>
    <t>TAHUN PELAJARAN 2019/2020</t>
  </si>
  <si>
    <t>TAHUN PELAJARAN TH. 2019/2020</t>
  </si>
  <si>
    <t>JULI 2019</t>
  </si>
  <si>
    <t>AGUSTUS 2019</t>
  </si>
  <si>
    <t>SEPTEMBER 2019</t>
  </si>
  <si>
    <t>OKTOBER 2019</t>
  </si>
  <si>
    <t>NOPEMBER 2019</t>
  </si>
  <si>
    <t>DESEMBER  2019</t>
  </si>
  <si>
    <t>JANUARI  2020</t>
  </si>
  <si>
    <t>PEBRUARI  2020</t>
  </si>
  <si>
    <t>MARET 2020</t>
  </si>
  <si>
    <t>APRIL 2020</t>
  </si>
  <si>
    <t>MEI 2020</t>
  </si>
  <si>
    <t>JUNI 2020</t>
  </si>
  <si>
    <t>Libur Semester 2 Th. 2018/2019</t>
  </si>
  <si>
    <t>15-17</t>
  </si>
  <si>
    <t xml:space="preserve">Upacara HUT ke 74 RI </t>
  </si>
  <si>
    <t>Tahun Baru Imlek 2571</t>
  </si>
  <si>
    <t>Tahun Baru Hijriyah 1441 H</t>
  </si>
  <si>
    <t>23-28</t>
  </si>
  <si>
    <t>25-28</t>
  </si>
  <si>
    <t>2-4</t>
  </si>
  <si>
    <t>16-31</t>
  </si>
  <si>
    <t>Isro' Mi'roj 1441H</t>
  </si>
  <si>
    <t>23-25</t>
  </si>
  <si>
    <t>Hari Raya Waisak 2574</t>
  </si>
  <si>
    <t>21</t>
  </si>
  <si>
    <t>22-30</t>
  </si>
  <si>
    <t>Libur Semester Genap (LS2)</t>
  </si>
  <si>
    <t>Libur Semester Ganjil (LS1)</t>
  </si>
  <si>
    <t>Tahun Pelajaran 2019/2020</t>
  </si>
  <si>
    <t>14</t>
  </si>
  <si>
    <t>27-29</t>
  </si>
  <si>
    <t>21 Mei 2020</t>
  </si>
  <si>
    <t>7 Mei 2020</t>
  </si>
  <si>
    <t>24 dan 25 Mei 2020</t>
  </si>
  <si>
    <t>22 sd 30 Mei 2020</t>
  </si>
  <si>
    <t>1 Januari 2020</t>
  </si>
  <si>
    <t>25 Januari 2020</t>
  </si>
  <si>
    <t>22 Maret 2020</t>
  </si>
  <si>
    <t>25 Maret 2020</t>
  </si>
  <si>
    <t>10 April 2020</t>
  </si>
  <si>
    <t>11 Agustus 2019</t>
  </si>
  <si>
    <t>17 Agustus 2019</t>
  </si>
  <si>
    <t>1 September 2019</t>
  </si>
  <si>
    <t>9 Nopember 2019</t>
  </si>
  <si>
    <t>25 Desember 2019</t>
  </si>
  <si>
    <t>JULI '19</t>
  </si>
  <si>
    <t>JULI '20</t>
  </si>
  <si>
    <t>JUNI '19</t>
  </si>
  <si>
    <t>AGUSTUS '19</t>
  </si>
  <si>
    <t>SEPTEMBER '19</t>
  </si>
  <si>
    <t>NOPEMBER '19</t>
  </si>
  <si>
    <t>OKTOBER '19</t>
  </si>
  <si>
    <t>DESEMBER '19</t>
  </si>
  <si>
    <t>JANUARI '20</t>
  </si>
  <si>
    <t>PEBRUARI '20</t>
  </si>
  <si>
    <t>MARET '20</t>
  </si>
  <si>
    <t>APRIL '20</t>
  </si>
  <si>
    <t>MEI '20</t>
  </si>
  <si>
    <t>JUNI '20</t>
  </si>
  <si>
    <t>1-7</t>
  </si>
  <si>
    <t>USBN Tulis</t>
  </si>
  <si>
    <t>-</t>
  </si>
  <si>
    <t>(UNBK)</t>
  </si>
  <si>
    <t>=</t>
  </si>
  <si>
    <t>30-31</t>
  </si>
  <si>
    <t>: USBN Praktik</t>
  </si>
  <si>
    <t>BLHB : Buku Lap Hasil Belajar</t>
  </si>
  <si>
    <t>PTS/PAS/</t>
  </si>
  <si>
    <t>2-13</t>
  </si>
  <si>
    <t>20</t>
  </si>
  <si>
    <t>Juli 2019</t>
  </si>
  <si>
    <t>Agustus 2019</t>
  </si>
  <si>
    <t>September 2019</t>
  </si>
  <si>
    <t>Oktober 2019</t>
  </si>
  <si>
    <t>Nopember 2019</t>
  </si>
  <si>
    <t>Desember 2019</t>
  </si>
  <si>
    <t>Januari 2020</t>
  </si>
  <si>
    <t>Februari 2020</t>
  </si>
  <si>
    <t>Maret 2020</t>
  </si>
  <si>
    <t>April 2020</t>
  </si>
  <si>
    <t>Mei 2020</t>
  </si>
  <si>
    <t>Juni 2020</t>
  </si>
  <si>
    <t>HARI EFEKTIF SEKOLAH, HARI EFEKTIF FAKULTATIF DAN HARI LIBUR SMP NEGERI 4 ASEMBAGUS SATU ATAP</t>
  </si>
  <si>
    <t>KALENDER PENDIDIKAN SMPN 4 ASEMBAGUS SATU ATAP</t>
  </si>
  <si>
    <t>: 130 Hari</t>
  </si>
  <si>
    <t>:  3 Hari</t>
  </si>
  <si>
    <t>: 121 Hari</t>
  </si>
  <si>
    <t xml:space="preserve"> : Penerimaan Peserta Didik Baru</t>
  </si>
  <si>
    <t>: Try Out UNBK</t>
  </si>
  <si>
    <t xml:space="preserve"> : Simulasi 2 UNBK / Gladi Bersih</t>
  </si>
  <si>
    <t>Asembagus, 15 Juli 2019</t>
  </si>
  <si>
    <t>SUCIATI, S.Pd, M.Pd.</t>
  </si>
  <si>
    <t>Pembina</t>
  </si>
  <si>
    <t>NIP. 197307282003122003</t>
  </si>
  <si>
    <t>KALENDER PENDIDIKAN SMP NEGERI 4 ASEMBAGUS SATU ATAP</t>
  </si>
  <si>
    <t>10-13</t>
  </si>
  <si>
    <t>Try Out UNBK</t>
  </si>
  <si>
    <t>28-29</t>
  </si>
  <si>
    <t>2 -5</t>
  </si>
  <si>
    <t>Simulasi 2 UNBK / Gladi Bersih</t>
  </si>
  <si>
    <t>6-7</t>
  </si>
  <si>
    <t>20-23</t>
  </si>
  <si>
    <t>3-9</t>
  </si>
  <si>
    <t xml:space="preserve"> : Penilaian Akhir Tahun (PAT)</t>
  </si>
  <si>
    <t>Penjabaran Kalender Pendidikan SMP Negeri 4 ASEMBAGUS SATU ATAP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</si>
</sst>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6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1"/>
      <name val="Times New Roman"/>
      <family val="1"/>
    </font>
    <font>
      <sz val="11"/>
      <color rgb="FFFF0000"/>
      <name val="Cambria"/>
      <family val="1"/>
    </font>
    <font>
      <sz val="11"/>
      <color theme="0"/>
      <name val="Cambria"/>
      <family val="1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8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Bell MT"/>
      <family val="1"/>
    </font>
    <font>
      <sz val="11"/>
      <color rgb="FF000000"/>
      <name val="Cambria"/>
      <family val="1"/>
    </font>
    <font>
      <b/>
      <u/>
      <sz val="11"/>
      <color theme="1"/>
      <name val="Cambria"/>
      <family val="1"/>
    </font>
    <font>
      <b/>
      <sz val="14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b/>
      <sz val="16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8"/>
      <color rgb="FF000000"/>
      <name val="Cambria"/>
      <family val="1"/>
      <scheme val="major"/>
    </font>
    <font>
      <sz val="11"/>
      <color rgb="FFFFFF00"/>
      <name val="Cambria"/>
      <family val="1"/>
      <scheme val="major"/>
    </font>
    <font>
      <sz val="7"/>
      <color rgb="FF000000"/>
      <name val="Cambria"/>
      <family val="1"/>
      <scheme val="major"/>
    </font>
    <font>
      <sz val="11"/>
      <color rgb="FFFFFFFF"/>
      <name val="Cambria"/>
      <family val="1"/>
      <scheme val="major"/>
    </font>
    <font>
      <b/>
      <sz val="11"/>
      <color rgb="FF0C0C0C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9"/>
      <color rgb="FF000000"/>
      <name val="Cambria"/>
      <family val="1"/>
      <scheme val="major"/>
    </font>
    <font>
      <b/>
      <sz val="11"/>
      <name val="Cambria"/>
      <family val="1"/>
      <scheme val="major"/>
    </font>
    <font>
      <b/>
      <sz val="9"/>
      <color rgb="FF000000"/>
      <name val="Cambria"/>
      <family val="1"/>
      <scheme val="maj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1"/>
      <color rgb="FFFFFFFF"/>
      <name val="Calibri"/>
      <family val="2"/>
    </font>
    <font>
      <sz val="11"/>
      <color rgb="FF0C0C0C"/>
      <name val="Cambria"/>
      <family val="1"/>
      <scheme val="major"/>
    </font>
    <font>
      <sz val="11"/>
      <name val="Cambria"/>
      <family val="1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2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FF5050"/>
        <bgColor indexed="64"/>
      </patternFill>
    </fill>
    <fill>
      <patternFill patternType="darkGray">
        <bgColor rgb="FFFDE9D9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9FCC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99EB"/>
        <bgColor indexed="64"/>
      </patternFill>
    </fill>
    <fill>
      <patternFill patternType="solid">
        <fgColor rgb="FF2EE9EE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/>
  </cellStyleXfs>
  <cellXfs count="238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16" fontId="3" fillId="0" borderId="1" xfId="0" quotePrefix="1" applyNumberFormat="1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 applyAlignment="1">
      <alignment vertical="center"/>
    </xf>
    <xf numFmtId="0" fontId="3" fillId="3" borderId="1" xfId="0" applyFont="1" applyFill="1" applyBorder="1"/>
    <xf numFmtId="0" fontId="3" fillId="0" borderId="8" xfId="0" applyFont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2" xfId="0" applyFont="1" applyFill="1" applyBorder="1"/>
    <xf numFmtId="0" fontId="3" fillId="0" borderId="2" xfId="0" applyFont="1" applyBorder="1"/>
    <xf numFmtId="0" fontId="3" fillId="0" borderId="7" xfId="0" applyFont="1" applyBorder="1"/>
    <xf numFmtId="0" fontId="3" fillId="0" borderId="9" xfId="0" applyFont="1" applyBorder="1"/>
    <xf numFmtId="0" fontId="7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9" fillId="0" borderId="4" xfId="0" applyFont="1" applyBorder="1" applyAlignment="1">
      <alignment horizontal="center"/>
    </xf>
    <xf numFmtId="0" fontId="3" fillId="0" borderId="0" xfId="0" applyFont="1" applyAlignment="1"/>
    <xf numFmtId="0" fontId="3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/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3" borderId="1" xfId="0" quotePrefix="1" applyFont="1" applyFill="1" applyBorder="1" applyAlignment="1">
      <alignment horizontal="center" vertical="center"/>
    </xf>
    <xf numFmtId="17" fontId="3" fillId="0" borderId="0" xfId="0" applyNumberFormat="1" applyFont="1"/>
    <xf numFmtId="0" fontId="14" fillId="0" borderId="0" xfId="0" applyFont="1" applyAlignment="1">
      <alignment horizontal="centerContinuous"/>
    </xf>
    <xf numFmtId="0" fontId="9" fillId="0" borderId="3" xfId="0" applyFont="1" applyBorder="1" applyAlignment="1">
      <alignment horizontal="center"/>
    </xf>
    <xf numFmtId="0" fontId="14" fillId="0" borderId="0" xfId="0" applyFont="1" applyAlignment="1"/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/>
    <xf numFmtId="17" fontId="9" fillId="0" borderId="1" xfId="0" quotePrefix="1" applyNumberFormat="1" applyFont="1" applyBorder="1"/>
    <xf numFmtId="0" fontId="1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22" fillId="2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0" fillId="15" borderId="1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26" fillId="15" borderId="1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10" fillId="16" borderId="0" xfId="0" applyFont="1" applyFill="1" applyBorder="1" applyAlignment="1"/>
    <xf numFmtId="0" fontId="9" fillId="0" borderId="0" xfId="0" applyFont="1" applyAlignment="1">
      <alignment vertical="center"/>
    </xf>
    <xf numFmtId="0" fontId="20" fillId="17" borderId="1" xfId="0" applyFont="1" applyFill="1" applyBorder="1" applyAlignment="1"/>
    <xf numFmtId="0" fontId="27" fillId="18" borderId="1" xfId="0" applyFont="1" applyFill="1" applyBorder="1" applyAlignment="1"/>
    <xf numFmtId="0" fontId="27" fillId="8" borderId="1" xfId="0" applyFont="1" applyFill="1" applyBorder="1" applyAlignment="1"/>
    <xf numFmtId="0" fontId="20" fillId="7" borderId="1" xfId="0" applyFont="1" applyFill="1" applyBorder="1" applyAlignment="1"/>
    <xf numFmtId="15" fontId="20" fillId="0" borderId="0" xfId="0" applyNumberFormat="1" applyFont="1" applyAlignment="1"/>
    <xf numFmtId="0" fontId="0" fillId="0" borderId="0" xfId="0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0" fillId="15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2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20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33" fillId="15" borderId="1" xfId="0" applyFont="1" applyFill="1" applyBorder="1" applyAlignment="1">
      <alignment horizontal="center" vertical="center"/>
    </xf>
    <xf numFmtId="0" fontId="30" fillId="20" borderId="0" xfId="0" applyFont="1" applyFill="1" applyAlignment="1"/>
    <xf numFmtId="0" fontId="34" fillId="15" borderId="1" xfId="0" applyFont="1" applyFill="1" applyBorder="1" applyAlignment="1">
      <alignment horizontal="center" vertical="center"/>
    </xf>
    <xf numFmtId="0" fontId="33" fillId="15" borderId="1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0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/>
    </xf>
    <xf numFmtId="0" fontId="33" fillId="7" borderId="12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/>
    </xf>
    <xf numFmtId="0" fontId="30" fillId="9" borderId="0" xfId="0" applyFont="1" applyFill="1" applyAlignment="1">
      <alignment horizontal="center" vertical="center"/>
    </xf>
    <xf numFmtId="16" fontId="3" fillId="3" borderId="1" xfId="0" quotePrefix="1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" fontId="3" fillId="3" borderId="1" xfId="0" quotePrefix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0" fillId="5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/>
    <xf numFmtId="0" fontId="10" fillId="15" borderId="0" xfId="0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15" fontId="20" fillId="0" borderId="0" xfId="0" quotePrefix="1" applyNumberFormat="1" applyFont="1" applyAlignment="1"/>
    <xf numFmtId="16" fontId="20" fillId="0" borderId="0" xfId="0" quotePrefix="1" applyNumberFormat="1" applyFont="1" applyAlignment="1"/>
    <xf numFmtId="0" fontId="20" fillId="0" borderId="0" xfId="0" quotePrefix="1" applyNumberFormat="1" applyFont="1" applyAlignment="1"/>
    <xf numFmtId="0" fontId="25" fillId="2" borderId="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0" fontId="20" fillId="19" borderId="1" xfId="0" applyFont="1" applyFill="1" applyBorder="1" applyAlignment="1">
      <alignment vertical="center"/>
    </xf>
    <xf numFmtId="0" fontId="23" fillId="19" borderId="1" xfId="0" applyFont="1" applyFill="1" applyBorder="1" applyAlignment="1">
      <alignment vertical="center"/>
    </xf>
    <xf numFmtId="0" fontId="24" fillId="19" borderId="1" xfId="0" applyFont="1" applyFill="1" applyBorder="1" applyAlignment="1">
      <alignment vertical="center"/>
    </xf>
    <xf numFmtId="0" fontId="25" fillId="19" borderId="1" xfId="0" applyFont="1" applyFill="1" applyBorder="1" applyAlignment="1">
      <alignment vertical="center"/>
    </xf>
    <xf numFmtId="0" fontId="26" fillId="19" borderId="1" xfId="0" applyFont="1" applyFill="1" applyBorder="1" applyAlignment="1">
      <alignment vertical="center"/>
    </xf>
    <xf numFmtId="0" fontId="20" fillId="13" borderId="1" xfId="0" applyFont="1" applyFill="1" applyBorder="1" applyAlignment="1">
      <alignment vertical="center"/>
    </xf>
    <xf numFmtId="0" fontId="26" fillId="14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7" fillId="8" borderId="1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6" borderId="1" xfId="0" applyFont="1" applyFill="1" applyBorder="1" applyAlignment="1">
      <alignment vertical="center" wrapText="1"/>
    </xf>
    <xf numFmtId="0" fontId="10" fillId="9" borderId="1" xfId="0" applyFont="1" applyFill="1" applyBorder="1" applyAlignment="1"/>
    <xf numFmtId="0" fontId="10" fillId="10" borderId="1" xfId="0" applyFont="1" applyFill="1" applyBorder="1" applyAlignment="1"/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6" fillId="15" borderId="11" xfId="0" applyFont="1" applyFill="1" applyBorder="1" applyAlignment="1">
      <alignment horizontal="center" vertical="center"/>
    </xf>
    <xf numFmtId="0" fontId="9" fillId="0" borderId="0" xfId="0" quotePrefix="1" applyFont="1"/>
    <xf numFmtId="0" fontId="36" fillId="15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/>
    </xf>
    <xf numFmtId="0" fontId="37" fillId="3" borderId="1" xfId="0" quotePrefix="1" applyFont="1" applyFill="1" applyBorder="1" applyAlignment="1">
      <alignment horizontal="center" vertical="center"/>
    </xf>
    <xf numFmtId="0" fontId="37" fillId="3" borderId="1" xfId="0" applyFont="1" applyFill="1" applyBorder="1"/>
    <xf numFmtId="0" fontId="37" fillId="3" borderId="1" xfId="0" applyFont="1" applyFill="1" applyBorder="1" applyAlignment="1">
      <alignment horizontal="center" vertical="center"/>
    </xf>
    <xf numFmtId="0" fontId="37" fillId="0" borderId="1" xfId="0" applyFont="1" applyBorder="1"/>
    <xf numFmtId="0" fontId="33" fillId="3" borderId="1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30" fillId="21" borderId="1" xfId="0" applyFont="1" applyFill="1" applyBorder="1" applyAlignment="1">
      <alignment horizontal="center" vertical="center"/>
    </xf>
    <xf numFmtId="0" fontId="33" fillId="21" borderId="1" xfId="0" applyFont="1" applyFill="1" applyBorder="1" applyAlignment="1">
      <alignment horizontal="center" vertical="center"/>
    </xf>
    <xf numFmtId="0" fontId="30" fillId="22" borderId="1" xfId="0" applyFont="1" applyFill="1" applyBorder="1" applyAlignment="1">
      <alignment horizontal="center" vertical="center"/>
    </xf>
    <xf numFmtId="0" fontId="33" fillId="22" borderId="1" xfId="0" applyFont="1" applyFill="1" applyBorder="1" applyAlignment="1">
      <alignment horizontal="center" vertical="center"/>
    </xf>
    <xf numFmtId="0" fontId="20" fillId="22" borderId="1" xfId="0" applyFont="1" applyFill="1" applyBorder="1" applyAlignment="1">
      <alignment horizontal="center" vertical="center"/>
    </xf>
    <xf numFmtId="0" fontId="27" fillId="23" borderId="1" xfId="0" applyFont="1" applyFill="1" applyBorder="1" applyAlignment="1">
      <alignment vertical="center"/>
    </xf>
    <xf numFmtId="0" fontId="29" fillId="23" borderId="1" xfId="0" applyFont="1" applyFill="1" applyBorder="1" applyAlignment="1">
      <alignment horizontal="center"/>
    </xf>
    <xf numFmtId="0" fontId="30" fillId="23" borderId="1" xfId="0" applyFont="1" applyFill="1" applyBorder="1" applyAlignment="1">
      <alignment horizontal="center" vertical="center"/>
    </xf>
    <xf numFmtId="0" fontId="30" fillId="23" borderId="1" xfId="0" applyFont="1" applyFill="1" applyBorder="1" applyAlignment="1">
      <alignment horizontal="center"/>
    </xf>
    <xf numFmtId="0" fontId="30" fillId="24" borderId="1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/>
    <xf numFmtId="0" fontId="21" fillId="6" borderId="1" xfId="0" applyFont="1" applyFill="1" applyBorder="1" applyAlignment="1"/>
    <xf numFmtId="0" fontId="9" fillId="22" borderId="1" xfId="0" applyFont="1" applyFill="1" applyBorder="1" applyAlignment="1">
      <alignment vertical="center"/>
    </xf>
    <xf numFmtId="0" fontId="9" fillId="24" borderId="1" xfId="0" applyFont="1" applyFill="1" applyBorder="1" applyAlignment="1">
      <alignment vertical="center"/>
    </xf>
    <xf numFmtId="0" fontId="27" fillId="21" borderId="1" xfId="0" applyFont="1" applyFill="1" applyBorder="1" applyAlignment="1">
      <alignment vertical="center"/>
    </xf>
    <xf numFmtId="0" fontId="27" fillId="21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38" fillId="0" borderId="4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9" fillId="0" borderId="0" xfId="0" applyFont="1" applyAlignment="1">
      <alignment vertical="center"/>
    </xf>
    <xf numFmtId="15" fontId="20" fillId="0" borderId="0" xfId="0" quotePrefix="1" applyNumberFormat="1" applyFont="1" applyAlignment="1">
      <alignment horizontal="left"/>
    </xf>
    <xf numFmtId="15" fontId="20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5" xfId="0" quotePrefix="1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7" fontId="3" fillId="0" borderId="5" xfId="0" quotePrefix="1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25" borderId="4" xfId="0" applyFont="1" applyFill="1" applyBorder="1" applyAlignment="1">
      <alignment horizontal="center" vertical="center"/>
    </xf>
    <xf numFmtId="0" fontId="10" fillId="25" borderId="3" xfId="0" applyFont="1" applyFill="1" applyBorder="1" applyAlignment="1">
      <alignment horizontal="center" vertical="center"/>
    </xf>
    <xf numFmtId="0" fontId="9" fillId="25" borderId="3" xfId="0" applyFont="1" applyFill="1" applyBorder="1" applyAlignment="1"/>
    <xf numFmtId="0" fontId="10" fillId="25" borderId="3" xfId="0" applyFont="1" applyFill="1" applyBorder="1" applyAlignment="1"/>
    <xf numFmtId="0" fontId="10" fillId="25" borderId="1" xfId="0" applyFont="1" applyFill="1" applyBorder="1" applyAlignment="1"/>
    <xf numFmtId="0" fontId="10" fillId="25" borderId="2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24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26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0" fillId="27" borderId="1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0" fontId="20" fillId="27" borderId="1" xfId="0" applyFont="1" applyFill="1" applyBorder="1" applyAlignment="1">
      <alignment horizontal="center" vertical="center"/>
    </xf>
    <xf numFmtId="0" fontId="0" fillId="27" borderId="0" xfId="0" applyFill="1"/>
    <xf numFmtId="0" fontId="0" fillId="28" borderId="4" xfId="0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/>
    <xf numFmtId="0" fontId="4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30" fillId="27" borderId="1" xfId="0" applyFont="1" applyFill="1" applyBorder="1" applyAlignment="1">
      <alignment horizontal="center" vertical="center"/>
    </xf>
    <xf numFmtId="0" fontId="30" fillId="27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" fontId="37" fillId="3" borderId="1" xfId="0" quotePrefix="1" applyNumberFormat="1" applyFont="1" applyFill="1" applyBorder="1" applyAlignment="1">
      <alignment horizontal="center" vertical="center"/>
    </xf>
    <xf numFmtId="0" fontId="33" fillId="2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FF33"/>
      <color rgb="FFFF99CC"/>
      <color rgb="FF2EE9EE"/>
      <color rgb="FFF999EB"/>
      <color rgb="FFC9FCC0"/>
      <color rgb="FF66FF33"/>
      <color rgb="FFC3FCBA"/>
      <color rgb="FF89EFD7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243171</xdr:colOff>
      <xdr:row>3</xdr:row>
      <xdr:rowOff>83344</xdr:rowOff>
    </xdr:to>
    <xdr:pic>
      <xdr:nvPicPr>
        <xdr:cNvPr id="2" name="Picture 1" descr="images (1)">
          <a:extLst>
            <a:ext uri="{FF2B5EF4-FFF2-40B4-BE49-F238E27FC236}">
              <a16:creationId xmlns:a16="http://schemas.microsoft.com/office/drawing/2014/main" id="{C17AF62D-78A8-4DA7-92B1-30777CEC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640" cy="797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33</xdr:col>
      <xdr:colOff>71437</xdr:colOff>
      <xdr:row>3</xdr:row>
      <xdr:rowOff>115951</xdr:rowOff>
    </xdr:to>
    <xdr:pic>
      <xdr:nvPicPr>
        <xdr:cNvPr id="3" name="Picture 1" descr="Logo Satap">
          <a:extLst>
            <a:ext uri="{FF2B5EF4-FFF2-40B4-BE49-F238E27FC236}">
              <a16:creationId xmlns:a16="http://schemas.microsoft.com/office/drawing/2014/main" id="{691C6F13-7D54-45ED-9483-FBB51288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0"/>
          <a:ext cx="666750" cy="830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8"/>
  <sheetViews>
    <sheetView tabSelected="1" zoomScale="80" zoomScaleNormal="80" workbookViewId="0">
      <selection activeCell="AJ40" sqref="AJ40"/>
    </sheetView>
  </sheetViews>
  <sheetFormatPr defaultRowHeight="15" x14ac:dyDescent="0.25"/>
  <cols>
    <col min="1" max="1" width="4.85546875" customWidth="1"/>
    <col min="2" max="2" width="16.7109375" customWidth="1"/>
    <col min="3" max="33" width="4.85546875" customWidth="1"/>
    <col min="34" max="34" width="3.85546875" customWidth="1"/>
  </cols>
  <sheetData>
    <row r="1" spans="1:43" ht="18" x14ac:dyDescent="0.25">
      <c r="A1" s="187" t="s">
        <v>193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1:43" ht="20.25" x14ac:dyDescent="0.3">
      <c r="A2" s="189" t="s">
        <v>194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</row>
    <row r="3" spans="1:43" ht="18" x14ac:dyDescent="0.25">
      <c r="A3" s="187" t="s">
        <v>109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</row>
    <row r="4" spans="1:43" ht="21" x14ac:dyDescent="0.3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</row>
    <row r="5" spans="1:43" ht="18" customHeight="1" x14ac:dyDescent="0.25">
      <c r="A5" s="202" t="s">
        <v>55</v>
      </c>
      <c r="B5" s="202" t="s">
        <v>0</v>
      </c>
      <c r="C5" s="207" t="s">
        <v>1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</row>
    <row r="6" spans="1:43" ht="18" customHeight="1" x14ac:dyDescent="0.25">
      <c r="A6" s="203"/>
      <c r="B6" s="203"/>
      <c r="C6" s="210">
        <v>1</v>
      </c>
      <c r="D6" s="211">
        <v>2</v>
      </c>
      <c r="E6" s="211">
        <v>3</v>
      </c>
      <c r="F6" s="211">
        <v>4</v>
      </c>
      <c r="G6" s="211">
        <v>5</v>
      </c>
      <c r="H6" s="211">
        <v>6</v>
      </c>
      <c r="I6" s="211">
        <v>7</v>
      </c>
      <c r="J6" s="211">
        <v>8</v>
      </c>
      <c r="K6" s="211">
        <v>9</v>
      </c>
      <c r="L6" s="211">
        <v>10</v>
      </c>
      <c r="M6" s="211">
        <v>11</v>
      </c>
      <c r="N6" s="211">
        <v>12</v>
      </c>
      <c r="O6" s="211">
        <v>13</v>
      </c>
      <c r="P6" s="211">
        <v>14</v>
      </c>
      <c r="Q6" s="211">
        <v>15</v>
      </c>
      <c r="R6" s="211">
        <v>16</v>
      </c>
      <c r="S6" s="211">
        <v>17</v>
      </c>
      <c r="T6" s="211">
        <v>18</v>
      </c>
      <c r="U6" s="211">
        <v>19</v>
      </c>
      <c r="V6" s="211">
        <v>20</v>
      </c>
      <c r="W6" s="211">
        <v>21</v>
      </c>
      <c r="X6" s="211">
        <v>22</v>
      </c>
      <c r="Y6" s="211">
        <v>23</v>
      </c>
      <c r="Z6" s="211">
        <v>24</v>
      </c>
      <c r="AA6" s="211">
        <v>25</v>
      </c>
      <c r="AB6" s="211">
        <v>26</v>
      </c>
      <c r="AC6" s="211">
        <v>27</v>
      </c>
      <c r="AD6" s="211">
        <v>28</v>
      </c>
      <c r="AE6" s="211">
        <v>29</v>
      </c>
      <c r="AF6" s="211">
        <v>30</v>
      </c>
      <c r="AG6" s="211">
        <v>31</v>
      </c>
    </row>
    <row r="7" spans="1:43" ht="18" customHeight="1" x14ac:dyDescent="0.25">
      <c r="A7" s="204"/>
      <c r="B7" s="209" t="s">
        <v>158</v>
      </c>
      <c r="C7" s="135"/>
      <c r="D7" s="134" t="s">
        <v>2</v>
      </c>
      <c r="E7" s="136"/>
      <c r="F7" s="136"/>
      <c r="G7" s="136"/>
      <c r="H7" s="136"/>
      <c r="I7" s="136"/>
      <c r="J7" s="136"/>
      <c r="K7" s="134" t="s">
        <v>2</v>
      </c>
      <c r="L7" s="135"/>
      <c r="M7" s="137"/>
      <c r="N7" s="137"/>
      <c r="O7" s="137"/>
      <c r="P7" s="137"/>
      <c r="Q7" s="138"/>
      <c r="R7" s="134" t="s">
        <v>2</v>
      </c>
      <c r="S7" s="135"/>
      <c r="T7" s="137"/>
      <c r="U7" s="137"/>
      <c r="V7" s="137"/>
      <c r="W7" s="137"/>
      <c r="X7" s="137"/>
      <c r="Y7" s="134" t="s">
        <v>2</v>
      </c>
      <c r="Z7" s="135"/>
      <c r="AA7" s="139"/>
      <c r="AB7" s="139"/>
      <c r="AC7" s="139"/>
      <c r="AD7" s="139"/>
      <c r="AE7" s="139"/>
      <c r="AF7" s="134" t="s">
        <v>2</v>
      </c>
      <c r="AG7" s="140"/>
      <c r="AL7" s="2"/>
      <c r="AM7" s="2"/>
      <c r="AN7" s="2"/>
      <c r="AO7" s="2"/>
      <c r="AP7" s="2"/>
      <c r="AQ7" s="2"/>
    </row>
    <row r="8" spans="1:43" ht="18" customHeight="1" x14ac:dyDescent="0.25">
      <c r="A8" s="205">
        <v>1</v>
      </c>
      <c r="B8" s="205" t="s">
        <v>156</v>
      </c>
      <c r="C8" s="141" t="s">
        <v>7</v>
      </c>
      <c r="D8" s="141" t="s">
        <v>7</v>
      </c>
      <c r="E8" s="141" t="s">
        <v>7</v>
      </c>
      <c r="F8" s="141" t="s">
        <v>7</v>
      </c>
      <c r="G8" s="141" t="s">
        <v>7</v>
      </c>
      <c r="H8" s="141" t="s">
        <v>7</v>
      </c>
      <c r="I8" s="134" t="s">
        <v>2</v>
      </c>
      <c r="J8" s="141" t="s">
        <v>7</v>
      </c>
      <c r="K8" s="141" t="s">
        <v>7</v>
      </c>
      <c r="L8" s="141" t="s">
        <v>7</v>
      </c>
      <c r="M8" s="141" t="s">
        <v>7</v>
      </c>
      <c r="N8" s="141" t="s">
        <v>7</v>
      </c>
      <c r="O8" s="141" t="s">
        <v>7</v>
      </c>
      <c r="P8" s="134" t="s">
        <v>2</v>
      </c>
      <c r="Q8" s="167" t="s">
        <v>92</v>
      </c>
      <c r="R8" s="167" t="s">
        <v>92</v>
      </c>
      <c r="S8" s="167" t="s">
        <v>92</v>
      </c>
      <c r="T8" s="50">
        <v>4</v>
      </c>
      <c r="U8" s="50">
        <v>5</v>
      </c>
      <c r="V8" s="50">
        <v>6</v>
      </c>
      <c r="W8" s="47" t="s">
        <v>2</v>
      </c>
      <c r="X8" s="50">
        <v>7</v>
      </c>
      <c r="Y8" s="51">
        <v>8</v>
      </c>
      <c r="Z8" s="50">
        <v>9</v>
      </c>
      <c r="AA8" s="50">
        <v>10</v>
      </c>
      <c r="AB8" s="50">
        <v>11</v>
      </c>
      <c r="AC8" s="50">
        <v>12</v>
      </c>
      <c r="AD8" s="47" t="s">
        <v>2</v>
      </c>
      <c r="AE8" s="52">
        <v>13</v>
      </c>
      <c r="AF8" s="52">
        <v>14</v>
      </c>
      <c r="AG8" s="152">
        <v>15</v>
      </c>
    </row>
    <row r="9" spans="1:43" ht="18" customHeight="1" x14ac:dyDescent="0.25">
      <c r="A9" s="206">
        <v>2</v>
      </c>
      <c r="B9" s="206" t="s">
        <v>159</v>
      </c>
      <c r="C9" s="53">
        <v>16</v>
      </c>
      <c r="D9" s="50">
        <v>17</v>
      </c>
      <c r="E9" s="50">
        <v>18</v>
      </c>
      <c r="F9" s="47" t="s">
        <v>2</v>
      </c>
      <c r="G9" s="50">
        <v>19</v>
      </c>
      <c r="H9" s="51">
        <v>20</v>
      </c>
      <c r="I9" s="50">
        <v>21</v>
      </c>
      <c r="J9" s="50">
        <v>22</v>
      </c>
      <c r="K9" s="50">
        <v>23</v>
      </c>
      <c r="L9" s="52">
        <v>24</v>
      </c>
      <c r="M9" s="47" t="s">
        <v>2</v>
      </c>
      <c r="N9" s="50">
        <v>25</v>
      </c>
      <c r="O9" s="52">
        <v>26</v>
      </c>
      <c r="P9" s="52">
        <v>27</v>
      </c>
      <c r="Q9" s="52">
        <v>28</v>
      </c>
      <c r="R9" s="52">
        <v>29</v>
      </c>
      <c r="S9" s="54" t="s">
        <v>4</v>
      </c>
      <c r="T9" s="47" t="s">
        <v>2</v>
      </c>
      <c r="U9" s="50">
        <v>30</v>
      </c>
      <c r="V9" s="152">
        <v>31</v>
      </c>
      <c r="W9" s="52">
        <v>32</v>
      </c>
      <c r="X9" s="50">
        <v>33</v>
      </c>
      <c r="Y9" s="50">
        <v>34</v>
      </c>
      <c r="Z9" s="51">
        <v>35</v>
      </c>
      <c r="AA9" s="47" t="s">
        <v>2</v>
      </c>
      <c r="AB9" s="50">
        <v>36</v>
      </c>
      <c r="AC9" s="51">
        <v>37</v>
      </c>
      <c r="AD9" s="50">
        <v>38</v>
      </c>
      <c r="AE9" s="51">
        <v>39</v>
      </c>
      <c r="AF9" s="52">
        <v>40</v>
      </c>
      <c r="AG9" s="51">
        <v>41</v>
      </c>
    </row>
    <row r="10" spans="1:43" ht="18" customHeight="1" x14ac:dyDescent="0.25">
      <c r="A10" s="206">
        <v>3</v>
      </c>
      <c r="B10" s="206" t="s">
        <v>160</v>
      </c>
      <c r="C10" s="47" t="s">
        <v>2</v>
      </c>
      <c r="D10" s="50">
        <v>42</v>
      </c>
      <c r="E10" s="51">
        <v>43</v>
      </c>
      <c r="F10" s="50">
        <v>44</v>
      </c>
      <c r="G10" s="50">
        <v>45</v>
      </c>
      <c r="H10" s="50">
        <v>46</v>
      </c>
      <c r="I10" s="52">
        <v>47</v>
      </c>
      <c r="J10" s="47" t="s">
        <v>2</v>
      </c>
      <c r="K10" s="51">
        <v>48</v>
      </c>
      <c r="L10" s="51">
        <v>49</v>
      </c>
      <c r="M10" s="50">
        <v>50</v>
      </c>
      <c r="N10" s="50">
        <v>51</v>
      </c>
      <c r="O10" s="51">
        <v>52</v>
      </c>
      <c r="P10" s="52">
        <v>53</v>
      </c>
      <c r="Q10" s="47" t="s">
        <v>2</v>
      </c>
      <c r="R10" s="51">
        <v>54</v>
      </c>
      <c r="S10" s="50">
        <v>55</v>
      </c>
      <c r="T10" s="51">
        <v>56</v>
      </c>
      <c r="U10" s="60">
        <v>57</v>
      </c>
      <c r="V10" s="51">
        <v>58</v>
      </c>
      <c r="W10" s="60">
        <v>59</v>
      </c>
      <c r="X10" s="47" t="s">
        <v>2</v>
      </c>
      <c r="Y10" s="56" t="s">
        <v>71</v>
      </c>
      <c r="Z10" s="56" t="s">
        <v>71</v>
      </c>
      <c r="AA10" s="56" t="s">
        <v>71</v>
      </c>
      <c r="AB10" s="56" t="s">
        <v>71</v>
      </c>
      <c r="AC10" s="56" t="s">
        <v>71</v>
      </c>
      <c r="AD10" s="56" t="s">
        <v>71</v>
      </c>
      <c r="AE10" s="47" t="s">
        <v>2</v>
      </c>
      <c r="AF10" s="53">
        <v>66</v>
      </c>
      <c r="AG10" s="48"/>
    </row>
    <row r="11" spans="1:43" ht="18" customHeight="1" x14ac:dyDescent="0.25">
      <c r="A11" s="206">
        <v>4</v>
      </c>
      <c r="B11" s="206" t="s">
        <v>162</v>
      </c>
      <c r="C11" s="51">
        <v>67</v>
      </c>
      <c r="D11" s="50">
        <v>68</v>
      </c>
      <c r="E11" s="50">
        <v>69</v>
      </c>
      <c r="F11" s="50">
        <v>70</v>
      </c>
      <c r="G11" s="52">
        <v>71</v>
      </c>
      <c r="H11" s="47" t="s">
        <v>2</v>
      </c>
      <c r="I11" s="51">
        <v>72</v>
      </c>
      <c r="J11" s="52">
        <v>73</v>
      </c>
      <c r="K11" s="52">
        <v>74</v>
      </c>
      <c r="L11" s="50">
        <v>75</v>
      </c>
      <c r="M11" s="50">
        <v>76</v>
      </c>
      <c r="N11" s="52">
        <v>77</v>
      </c>
      <c r="O11" s="47" t="s">
        <v>2</v>
      </c>
      <c r="P11" s="52">
        <v>78</v>
      </c>
      <c r="Q11" s="52">
        <v>79</v>
      </c>
      <c r="R11" s="50">
        <v>80</v>
      </c>
      <c r="S11" s="50">
        <v>81</v>
      </c>
      <c r="T11" s="57">
        <v>82</v>
      </c>
      <c r="U11" s="51">
        <v>83</v>
      </c>
      <c r="V11" s="47" t="s">
        <v>2</v>
      </c>
      <c r="W11" s="51">
        <v>84</v>
      </c>
      <c r="X11" s="50">
        <v>85</v>
      </c>
      <c r="Y11" s="50">
        <v>86</v>
      </c>
      <c r="Z11" s="51">
        <v>87</v>
      </c>
      <c r="AA11" s="50">
        <v>88</v>
      </c>
      <c r="AB11" s="52">
        <v>89</v>
      </c>
      <c r="AC11" s="58" t="s">
        <v>2</v>
      </c>
      <c r="AD11" s="50">
        <v>90</v>
      </c>
      <c r="AE11" s="50">
        <v>91</v>
      </c>
      <c r="AF11" s="50">
        <v>92</v>
      </c>
      <c r="AG11" s="50">
        <v>93</v>
      </c>
    </row>
    <row r="12" spans="1:43" ht="18" customHeight="1" x14ac:dyDescent="0.25">
      <c r="A12" s="206">
        <v>5</v>
      </c>
      <c r="B12" s="206" t="s">
        <v>161</v>
      </c>
      <c r="C12" s="50">
        <v>94</v>
      </c>
      <c r="D12" s="50">
        <v>95</v>
      </c>
      <c r="E12" s="47" t="s">
        <v>2</v>
      </c>
      <c r="F12" s="50">
        <v>96</v>
      </c>
      <c r="G12" s="57">
        <v>97</v>
      </c>
      <c r="H12" s="57">
        <v>98</v>
      </c>
      <c r="I12" s="57">
        <v>99</v>
      </c>
      <c r="J12" s="51">
        <v>100</v>
      </c>
      <c r="K12" s="127" t="s">
        <v>4</v>
      </c>
      <c r="L12" s="63" t="s">
        <v>2</v>
      </c>
      <c r="M12" s="51">
        <v>101</v>
      </c>
      <c r="N12" s="57">
        <v>102</v>
      </c>
      <c r="O12" s="57">
        <v>103</v>
      </c>
      <c r="P12" s="53">
        <v>104</v>
      </c>
      <c r="Q12" s="50">
        <v>105</v>
      </c>
      <c r="R12" s="50">
        <v>106</v>
      </c>
      <c r="S12" s="47" t="s">
        <v>2</v>
      </c>
      <c r="T12" s="50">
        <v>107</v>
      </c>
      <c r="U12" s="50">
        <v>108</v>
      </c>
      <c r="V12" s="50">
        <v>109</v>
      </c>
      <c r="W12" s="50">
        <v>110</v>
      </c>
      <c r="X12" s="50">
        <v>111</v>
      </c>
      <c r="Y12" s="55">
        <v>112</v>
      </c>
      <c r="Z12" s="47" t="s">
        <v>2</v>
      </c>
      <c r="AA12" s="59" t="s">
        <v>93</v>
      </c>
      <c r="AB12" s="59" t="s">
        <v>93</v>
      </c>
      <c r="AC12" s="59" t="s">
        <v>93</v>
      </c>
      <c r="AD12" s="59" t="s">
        <v>93</v>
      </c>
      <c r="AE12" s="59" t="s">
        <v>93</v>
      </c>
      <c r="AF12" s="59" t="s">
        <v>93</v>
      </c>
      <c r="AG12" s="48"/>
    </row>
    <row r="13" spans="1:43" ht="18" customHeight="1" x14ac:dyDescent="0.25">
      <c r="A13" s="206">
        <v>6</v>
      </c>
      <c r="B13" s="206" t="s">
        <v>163</v>
      </c>
      <c r="C13" s="134" t="s">
        <v>2</v>
      </c>
      <c r="D13" s="143" t="s">
        <v>93</v>
      </c>
      <c r="E13" s="143" t="s">
        <v>93</v>
      </c>
      <c r="F13" s="143" t="s">
        <v>93</v>
      </c>
      <c r="G13" s="52">
        <v>122</v>
      </c>
      <c r="H13" s="52">
        <v>123</v>
      </c>
      <c r="I13" s="52">
        <v>124</v>
      </c>
      <c r="J13" s="47" t="s">
        <v>2</v>
      </c>
      <c r="K13" s="52">
        <v>125</v>
      </c>
      <c r="L13" s="52">
        <v>126</v>
      </c>
      <c r="M13" s="52">
        <v>127</v>
      </c>
      <c r="N13" s="52">
        <v>128</v>
      </c>
      <c r="O13" s="60">
        <v>129</v>
      </c>
      <c r="P13" s="178" t="s">
        <v>94</v>
      </c>
      <c r="Q13" s="134" t="s">
        <v>2</v>
      </c>
      <c r="R13" s="141" t="s">
        <v>5</v>
      </c>
      <c r="S13" s="141" t="s">
        <v>5</v>
      </c>
      <c r="T13" s="49" t="s">
        <v>5</v>
      </c>
      <c r="U13" s="49" t="s">
        <v>5</v>
      </c>
      <c r="V13" s="49" t="s">
        <v>5</v>
      </c>
      <c r="W13" s="49" t="s">
        <v>5</v>
      </c>
      <c r="X13" s="47" t="s">
        <v>2</v>
      </c>
      <c r="Y13" s="49" t="s">
        <v>5</v>
      </c>
      <c r="Z13" s="54" t="s">
        <v>4</v>
      </c>
      <c r="AA13" s="54" t="s">
        <v>4</v>
      </c>
      <c r="AB13" s="49" t="s">
        <v>5</v>
      </c>
      <c r="AC13" s="49" t="s">
        <v>5</v>
      </c>
      <c r="AD13" s="49" t="s">
        <v>5</v>
      </c>
      <c r="AE13" s="47" t="s">
        <v>2</v>
      </c>
      <c r="AF13" s="49" t="s">
        <v>5</v>
      </c>
      <c r="AG13" s="49" t="s">
        <v>5</v>
      </c>
    </row>
    <row r="14" spans="1:43" ht="18" customHeight="1" x14ac:dyDescent="0.25">
      <c r="A14" s="146">
        <v>7</v>
      </c>
      <c r="B14" s="146" t="s">
        <v>164</v>
      </c>
      <c r="C14" s="142" t="s">
        <v>4</v>
      </c>
      <c r="D14" s="61">
        <v>1</v>
      </c>
      <c r="E14" s="51">
        <v>2</v>
      </c>
      <c r="F14" s="62">
        <v>3</v>
      </c>
      <c r="G14" s="128" t="s">
        <v>2</v>
      </c>
      <c r="H14" s="51">
        <v>4</v>
      </c>
      <c r="I14" s="61">
        <v>5</v>
      </c>
      <c r="J14" s="51">
        <v>6</v>
      </c>
      <c r="K14" s="62">
        <v>7</v>
      </c>
      <c r="L14" s="51">
        <v>8</v>
      </c>
      <c r="M14" s="62">
        <v>9</v>
      </c>
      <c r="N14" s="129" t="s">
        <v>2</v>
      </c>
      <c r="O14" s="51">
        <v>10</v>
      </c>
      <c r="P14" s="216">
        <v>11</v>
      </c>
      <c r="Q14" s="51">
        <v>12</v>
      </c>
      <c r="R14" s="52">
        <v>13</v>
      </c>
      <c r="S14" s="50">
        <v>14</v>
      </c>
      <c r="T14" s="64">
        <v>15</v>
      </c>
      <c r="U14" s="47" t="s">
        <v>2</v>
      </c>
      <c r="V14" s="51">
        <v>16</v>
      </c>
      <c r="W14" s="51">
        <v>17</v>
      </c>
      <c r="X14" s="51">
        <v>18</v>
      </c>
      <c r="Y14" s="50">
        <v>19</v>
      </c>
      <c r="Z14" s="50">
        <v>20</v>
      </c>
      <c r="AA14" s="54" t="s">
        <v>4</v>
      </c>
      <c r="AB14" s="47" t="s">
        <v>2</v>
      </c>
      <c r="AC14" s="50">
        <v>21</v>
      </c>
      <c r="AD14" s="50">
        <v>22</v>
      </c>
      <c r="AE14" s="50">
        <v>23</v>
      </c>
      <c r="AF14" s="50">
        <v>24</v>
      </c>
      <c r="AG14" s="50">
        <v>25</v>
      </c>
    </row>
    <row r="15" spans="1:43" ht="18" customHeight="1" x14ac:dyDescent="0.25">
      <c r="A15" s="146">
        <v>8</v>
      </c>
      <c r="B15" s="146" t="s">
        <v>165</v>
      </c>
      <c r="C15" s="144">
        <v>26</v>
      </c>
      <c r="D15" s="47" t="s">
        <v>2</v>
      </c>
      <c r="E15" s="119">
        <v>27</v>
      </c>
      <c r="F15" s="52">
        <v>28</v>
      </c>
      <c r="G15" s="54" t="s">
        <v>4</v>
      </c>
      <c r="H15" s="50">
        <v>29</v>
      </c>
      <c r="I15" s="50">
        <v>30</v>
      </c>
      <c r="J15" s="50">
        <v>31</v>
      </c>
      <c r="K15" s="47" t="s">
        <v>2</v>
      </c>
      <c r="L15" s="219">
        <v>32</v>
      </c>
      <c r="M15" s="220">
        <v>33</v>
      </c>
      <c r="N15" s="221">
        <v>34</v>
      </c>
      <c r="O15" s="221">
        <v>35</v>
      </c>
      <c r="P15" s="60">
        <v>36</v>
      </c>
      <c r="Q15" s="64">
        <v>37</v>
      </c>
      <c r="R15" s="63" t="s">
        <v>2</v>
      </c>
      <c r="S15" s="213">
        <v>38</v>
      </c>
      <c r="T15" s="214">
        <v>39</v>
      </c>
      <c r="U15" s="215">
        <v>40</v>
      </c>
      <c r="V15" s="52">
        <v>41</v>
      </c>
      <c r="W15" s="60">
        <v>42</v>
      </c>
      <c r="X15" s="60">
        <v>43</v>
      </c>
      <c r="Y15" s="47" t="s">
        <v>2</v>
      </c>
      <c r="Z15" s="64">
        <v>44</v>
      </c>
      <c r="AA15" s="53">
        <v>45</v>
      </c>
      <c r="AB15" s="50">
        <v>46</v>
      </c>
      <c r="AC15" s="52">
        <v>47</v>
      </c>
      <c r="AD15" s="217">
        <v>48</v>
      </c>
      <c r="AE15" s="217">
        <v>49</v>
      </c>
      <c r="AF15" s="48"/>
      <c r="AG15" s="48"/>
    </row>
    <row r="16" spans="1:43" ht="18" customHeight="1" x14ac:dyDescent="0.25">
      <c r="A16" s="146">
        <v>9</v>
      </c>
      <c r="B16" s="146" t="s">
        <v>166</v>
      </c>
      <c r="C16" s="134" t="s">
        <v>2</v>
      </c>
      <c r="D16" s="173">
        <v>50</v>
      </c>
      <c r="E16" s="173">
        <v>51</v>
      </c>
      <c r="F16" s="172">
        <v>52</v>
      </c>
      <c r="G16" s="212">
        <v>53</v>
      </c>
      <c r="H16" s="166">
        <v>54</v>
      </c>
      <c r="I16" s="166">
        <v>55</v>
      </c>
      <c r="J16" s="47" t="s">
        <v>2</v>
      </c>
      <c r="K16" s="56" t="s">
        <v>71</v>
      </c>
      <c r="L16" s="56" t="s">
        <v>71</v>
      </c>
      <c r="M16" s="56" t="s">
        <v>71</v>
      </c>
      <c r="N16" s="56" t="s">
        <v>71</v>
      </c>
      <c r="O16" s="56" t="s">
        <v>71</v>
      </c>
      <c r="P16" s="56" t="s">
        <v>71</v>
      </c>
      <c r="Q16" s="47" t="s">
        <v>2</v>
      </c>
      <c r="R16" s="50">
        <v>62</v>
      </c>
      <c r="S16" s="119">
        <v>63</v>
      </c>
      <c r="T16" s="119">
        <v>64</v>
      </c>
      <c r="U16" s="50">
        <v>65</v>
      </c>
      <c r="V16" s="55">
        <v>66</v>
      </c>
      <c r="W16" s="64">
        <v>67</v>
      </c>
      <c r="X16" s="47" t="s">
        <v>2</v>
      </c>
      <c r="Y16" s="60">
        <v>68</v>
      </c>
      <c r="Z16" s="61">
        <v>69</v>
      </c>
      <c r="AA16" s="54" t="s">
        <v>4</v>
      </c>
      <c r="AB16" s="51">
        <v>70</v>
      </c>
      <c r="AC16" s="50">
        <v>71</v>
      </c>
      <c r="AD16" s="50">
        <v>72</v>
      </c>
      <c r="AE16" s="47" t="s">
        <v>2</v>
      </c>
      <c r="AF16" s="65" t="s">
        <v>50</v>
      </c>
      <c r="AG16" s="65" t="s">
        <v>50</v>
      </c>
      <c r="AH16" s="1"/>
      <c r="AI16" s="120"/>
      <c r="AJ16" s="121"/>
      <c r="AK16" s="121"/>
      <c r="AL16" s="121"/>
      <c r="AM16" s="122"/>
      <c r="AN16" s="122"/>
    </row>
    <row r="17" spans="1:37" ht="18" customHeight="1" x14ac:dyDescent="0.25">
      <c r="A17" s="146">
        <v>10</v>
      </c>
      <c r="B17" s="146" t="s">
        <v>167</v>
      </c>
      <c r="C17" s="145" t="s">
        <v>50</v>
      </c>
      <c r="D17" s="65" t="s">
        <v>50</v>
      </c>
      <c r="E17" s="65" t="s">
        <v>50</v>
      </c>
      <c r="F17" s="65" t="s">
        <v>50</v>
      </c>
      <c r="G17" s="47" t="s">
        <v>2</v>
      </c>
      <c r="H17" s="65" t="s">
        <v>50</v>
      </c>
      <c r="I17" s="65" t="s">
        <v>50</v>
      </c>
      <c r="J17" s="131">
        <v>81</v>
      </c>
      <c r="K17" s="131">
        <v>82</v>
      </c>
      <c r="L17" s="54" t="s">
        <v>4</v>
      </c>
      <c r="M17" s="51">
        <v>83</v>
      </c>
      <c r="N17" s="63" t="s">
        <v>2</v>
      </c>
      <c r="O17" s="148">
        <v>83</v>
      </c>
      <c r="P17" s="148">
        <v>84</v>
      </c>
      <c r="Q17" s="148">
        <v>85</v>
      </c>
      <c r="R17" s="148">
        <v>86</v>
      </c>
      <c r="S17" s="148">
        <v>87</v>
      </c>
      <c r="T17" s="223">
        <v>88</v>
      </c>
      <c r="U17" s="128" t="s">
        <v>2</v>
      </c>
      <c r="V17" s="132" t="s">
        <v>63</v>
      </c>
      <c r="W17" s="132" t="s">
        <v>63</v>
      </c>
      <c r="X17" s="132" t="s">
        <v>63</v>
      </c>
      <c r="Y17" s="133" t="s">
        <v>63</v>
      </c>
      <c r="Z17" s="49" t="s">
        <v>6</v>
      </c>
      <c r="AA17" s="49" t="s">
        <v>6</v>
      </c>
      <c r="AB17" s="47" t="s">
        <v>2</v>
      </c>
      <c r="AC17" s="66" t="s">
        <v>13</v>
      </c>
      <c r="AD17" s="66" t="s">
        <v>13</v>
      </c>
      <c r="AE17" s="150" t="s">
        <v>13</v>
      </c>
      <c r="AF17" s="61">
        <v>89</v>
      </c>
      <c r="AG17" s="48"/>
    </row>
    <row r="18" spans="1:37" ht="18" customHeight="1" x14ac:dyDescent="0.25">
      <c r="A18" s="146">
        <v>11</v>
      </c>
      <c r="B18" s="146" t="s">
        <v>168</v>
      </c>
      <c r="C18" s="142" t="s">
        <v>4</v>
      </c>
      <c r="D18" s="64">
        <v>90</v>
      </c>
      <c r="E18" s="47" t="s">
        <v>2</v>
      </c>
      <c r="F18" s="50">
        <v>91</v>
      </c>
      <c r="G18" s="67">
        <v>92</v>
      </c>
      <c r="H18" s="67">
        <v>93</v>
      </c>
      <c r="I18" s="130" t="s">
        <v>4</v>
      </c>
      <c r="J18" s="67">
        <v>94</v>
      </c>
      <c r="K18" s="64">
        <v>95</v>
      </c>
      <c r="L18" s="47" t="s">
        <v>2</v>
      </c>
      <c r="M18" s="64">
        <v>96</v>
      </c>
      <c r="N18" s="64">
        <v>97</v>
      </c>
      <c r="O18" s="131">
        <v>98</v>
      </c>
      <c r="P18" s="131">
        <v>99</v>
      </c>
      <c r="Q18" s="131">
        <v>100</v>
      </c>
      <c r="R18" s="131">
        <v>101</v>
      </c>
      <c r="S18" s="47" t="s">
        <v>2</v>
      </c>
      <c r="T18" s="131">
        <v>102</v>
      </c>
      <c r="U18" s="131">
        <v>103</v>
      </c>
      <c r="V18" s="131">
        <v>104</v>
      </c>
      <c r="W18" s="54" t="s">
        <v>4</v>
      </c>
      <c r="X18" s="68" t="s">
        <v>3</v>
      </c>
      <c r="Y18" s="68" t="s">
        <v>3</v>
      </c>
      <c r="Z18" s="47" t="s">
        <v>2</v>
      </c>
      <c r="AA18" s="54" t="s">
        <v>4</v>
      </c>
      <c r="AB18" s="68" t="s">
        <v>3</v>
      </c>
      <c r="AC18" s="68" t="s">
        <v>3</v>
      </c>
      <c r="AD18" s="68" t="s">
        <v>3</v>
      </c>
      <c r="AE18" s="68" t="s">
        <v>3</v>
      </c>
      <c r="AF18" s="68" t="s">
        <v>3</v>
      </c>
      <c r="AG18" s="47" t="s">
        <v>2</v>
      </c>
    </row>
    <row r="19" spans="1:37" ht="18" customHeight="1" x14ac:dyDescent="0.25">
      <c r="A19" s="146">
        <v>12</v>
      </c>
      <c r="B19" s="146" t="s">
        <v>169</v>
      </c>
      <c r="C19" s="142" t="s">
        <v>4</v>
      </c>
      <c r="D19" s="218">
        <v>105</v>
      </c>
      <c r="E19" s="69" t="s">
        <v>62</v>
      </c>
      <c r="F19" s="69" t="s">
        <v>62</v>
      </c>
      <c r="G19" s="69" t="s">
        <v>62</v>
      </c>
      <c r="H19" s="69" t="s">
        <v>62</v>
      </c>
      <c r="I19" s="47" t="s">
        <v>2</v>
      </c>
      <c r="J19" s="69" t="s">
        <v>62</v>
      </c>
      <c r="K19" s="69" t="s">
        <v>62</v>
      </c>
      <c r="L19" s="61">
        <v>112</v>
      </c>
      <c r="M19" s="61">
        <v>113</v>
      </c>
      <c r="N19" s="61">
        <v>114</v>
      </c>
      <c r="O19" s="61">
        <v>115</v>
      </c>
      <c r="P19" s="129" t="s">
        <v>2</v>
      </c>
      <c r="Q19" s="51">
        <v>116</v>
      </c>
      <c r="R19" s="51">
        <v>117</v>
      </c>
      <c r="S19" s="51">
        <v>118</v>
      </c>
      <c r="T19" s="51">
        <v>119</v>
      </c>
      <c r="U19" s="51">
        <v>120</v>
      </c>
      <c r="V19" s="179" t="s">
        <v>94</v>
      </c>
      <c r="W19" s="47" t="s">
        <v>2</v>
      </c>
      <c r="X19" s="49" t="s">
        <v>7</v>
      </c>
      <c r="Y19" s="49" t="s">
        <v>7</v>
      </c>
      <c r="Z19" s="49" t="s">
        <v>7</v>
      </c>
      <c r="AA19" s="49" t="s">
        <v>7</v>
      </c>
      <c r="AB19" s="49" t="s">
        <v>7</v>
      </c>
      <c r="AC19" s="49" t="s">
        <v>7</v>
      </c>
      <c r="AD19" s="47" t="s">
        <v>2</v>
      </c>
      <c r="AE19" s="49" t="s">
        <v>7</v>
      </c>
      <c r="AF19" s="49" t="s">
        <v>7</v>
      </c>
      <c r="AG19" s="48"/>
    </row>
    <row r="20" spans="1:37" ht="18" customHeight="1" x14ac:dyDescent="0.25">
      <c r="A20" s="147"/>
      <c r="B20" s="153" t="s">
        <v>157</v>
      </c>
      <c r="C20" s="141" t="s">
        <v>7</v>
      </c>
      <c r="D20" s="49" t="s">
        <v>7</v>
      </c>
      <c r="E20" s="49" t="s">
        <v>7</v>
      </c>
      <c r="F20" s="49" t="s">
        <v>7</v>
      </c>
      <c r="G20" s="47" t="s">
        <v>2</v>
      </c>
      <c r="H20" s="49" t="s">
        <v>7</v>
      </c>
      <c r="I20" s="49" t="s">
        <v>7</v>
      </c>
      <c r="J20" s="49" t="s">
        <v>7</v>
      </c>
      <c r="K20" s="49" t="s">
        <v>7</v>
      </c>
      <c r="L20" s="49" t="s">
        <v>7</v>
      </c>
      <c r="M20" s="49" t="s">
        <v>7</v>
      </c>
      <c r="N20" s="47" t="s">
        <v>2</v>
      </c>
      <c r="O20" s="70"/>
      <c r="P20" s="70"/>
      <c r="Q20" s="70"/>
      <c r="R20" s="70"/>
      <c r="S20" s="70"/>
      <c r="T20" s="70"/>
      <c r="U20" s="47" t="s">
        <v>2</v>
      </c>
      <c r="V20" s="70"/>
      <c r="W20" s="70"/>
      <c r="X20" s="70"/>
      <c r="Y20" s="70"/>
      <c r="Z20" s="70"/>
      <c r="AA20" s="70"/>
      <c r="AB20" s="47" t="s">
        <v>2</v>
      </c>
      <c r="AC20" s="70"/>
      <c r="AD20" s="70"/>
      <c r="AE20" s="70"/>
      <c r="AF20" s="70"/>
      <c r="AG20" s="70"/>
    </row>
    <row r="21" spans="1:37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7" x14ac:dyDescent="0.25">
      <c r="A22" s="22"/>
      <c r="B22" s="71" t="s">
        <v>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</row>
    <row r="23" spans="1:37" x14ac:dyDescent="0.25">
      <c r="A23" s="22"/>
      <c r="B23" s="72"/>
      <c r="C23" s="72" t="s">
        <v>4</v>
      </c>
      <c r="D23" s="72" t="s">
        <v>9</v>
      </c>
      <c r="E23" s="72"/>
      <c r="F23" s="72"/>
      <c r="G23" s="72"/>
      <c r="H23" s="72"/>
      <c r="I23" s="73" t="s">
        <v>6</v>
      </c>
      <c r="J23" s="72" t="s">
        <v>15</v>
      </c>
      <c r="K23" s="72"/>
      <c r="L23" s="72"/>
      <c r="M23" s="72"/>
      <c r="N23" s="72"/>
      <c r="O23" s="72"/>
      <c r="P23" s="74" t="s">
        <v>35</v>
      </c>
      <c r="Q23" s="72" t="s">
        <v>198</v>
      </c>
      <c r="R23" s="72"/>
      <c r="S23" s="72"/>
      <c r="T23" s="72"/>
      <c r="U23" s="72"/>
      <c r="V23" s="72"/>
      <c r="W23" s="72"/>
      <c r="X23" s="72"/>
      <c r="Y23" s="72"/>
      <c r="Z23" s="72"/>
      <c r="AA23" s="222"/>
      <c r="AB23" t="s">
        <v>199</v>
      </c>
      <c r="AG23" s="72"/>
    </row>
    <row r="24" spans="1:37" x14ac:dyDescent="0.25">
      <c r="A24" s="22"/>
      <c r="B24" s="72"/>
      <c r="C24" s="72" t="s">
        <v>2</v>
      </c>
      <c r="D24" s="72" t="s">
        <v>10</v>
      </c>
      <c r="E24" s="72"/>
      <c r="F24" s="72"/>
      <c r="G24" s="72"/>
      <c r="H24" s="72"/>
      <c r="I24" s="174" t="s">
        <v>3</v>
      </c>
      <c r="J24" s="72" t="s">
        <v>14</v>
      </c>
      <c r="K24" s="72"/>
      <c r="L24" s="72"/>
      <c r="M24" s="72"/>
      <c r="N24" s="72"/>
      <c r="O24" s="72"/>
      <c r="P24" s="168" t="s">
        <v>92</v>
      </c>
      <c r="Q24" s="72" t="s">
        <v>96</v>
      </c>
      <c r="R24" s="72"/>
      <c r="S24" s="72"/>
      <c r="T24" s="72"/>
      <c r="U24" s="72"/>
      <c r="V24" s="72"/>
      <c r="W24" s="72"/>
      <c r="X24" s="72"/>
      <c r="Y24" s="72"/>
      <c r="Z24" s="72"/>
      <c r="AA24" s="224"/>
      <c r="AB24" s="224"/>
      <c r="AC24" s="224"/>
      <c r="AG24" s="72"/>
    </row>
    <row r="25" spans="1:37" x14ac:dyDescent="0.25">
      <c r="A25" s="22"/>
      <c r="B25" s="72"/>
      <c r="C25" s="72" t="s">
        <v>5</v>
      </c>
      <c r="D25" s="72" t="s">
        <v>11</v>
      </c>
      <c r="E25" s="72"/>
      <c r="F25" s="72"/>
      <c r="G25" s="72"/>
      <c r="H25" s="72"/>
      <c r="I25" s="175" t="s">
        <v>95</v>
      </c>
      <c r="J25" s="72" t="s">
        <v>108</v>
      </c>
      <c r="K25" s="72"/>
      <c r="L25" s="72"/>
      <c r="M25" s="72"/>
      <c r="N25" s="72"/>
      <c r="O25" s="72"/>
      <c r="P25" s="75" t="s">
        <v>97</v>
      </c>
      <c r="Q25" s="72" t="s">
        <v>98</v>
      </c>
      <c r="R25" s="72"/>
      <c r="S25" s="72"/>
      <c r="T25" s="72"/>
      <c r="U25" s="72"/>
      <c r="V25" s="72"/>
      <c r="W25" s="72"/>
      <c r="X25" s="72"/>
      <c r="Y25" s="72"/>
      <c r="Z25" s="72"/>
      <c r="AA25" s="72" t="s">
        <v>38</v>
      </c>
      <c r="AB25" s="72"/>
      <c r="AC25" s="72"/>
      <c r="AD25" s="72"/>
      <c r="AE25" s="72"/>
      <c r="AF25" s="72" t="s">
        <v>195</v>
      </c>
      <c r="AG25" s="72"/>
    </row>
    <row r="26" spans="1:37" x14ac:dyDescent="0.25">
      <c r="A26" s="22"/>
      <c r="B26" s="72"/>
      <c r="C26" s="72" t="s">
        <v>7</v>
      </c>
      <c r="D26" s="72" t="s">
        <v>12</v>
      </c>
      <c r="E26" s="72"/>
      <c r="F26" s="72"/>
      <c r="G26" s="72"/>
      <c r="H26" s="72"/>
      <c r="I26" s="76" t="s">
        <v>71</v>
      </c>
      <c r="J26" s="72" t="s">
        <v>72</v>
      </c>
      <c r="K26" s="72"/>
      <c r="L26" s="72"/>
      <c r="M26" s="72"/>
      <c r="N26" s="72"/>
      <c r="O26" s="72"/>
      <c r="P26" s="69" t="s">
        <v>62</v>
      </c>
      <c r="Q26" s="72" t="s">
        <v>214</v>
      </c>
      <c r="R26" s="72"/>
      <c r="S26" s="72"/>
      <c r="T26" s="72"/>
      <c r="U26" s="72"/>
      <c r="V26" s="72"/>
      <c r="W26" s="72"/>
      <c r="X26" s="72"/>
      <c r="Y26" s="72"/>
      <c r="Z26" s="72"/>
      <c r="AA26" s="72" t="s">
        <v>16</v>
      </c>
      <c r="AB26" s="72"/>
      <c r="AC26" s="72"/>
      <c r="AD26" s="72"/>
      <c r="AE26" s="72"/>
      <c r="AF26" s="72" t="s">
        <v>197</v>
      </c>
      <c r="AG26" s="72"/>
    </row>
    <row r="27" spans="1:37" x14ac:dyDescent="0.25">
      <c r="A27" s="22"/>
      <c r="B27" s="72"/>
      <c r="C27" s="72" t="s">
        <v>177</v>
      </c>
      <c r="D27" s="72"/>
      <c r="E27" s="72"/>
      <c r="F27" s="72"/>
      <c r="G27" s="72"/>
      <c r="H27" s="72"/>
      <c r="I27" s="176"/>
      <c r="J27" s="72" t="s">
        <v>176</v>
      </c>
      <c r="K27" s="72"/>
      <c r="L27" s="72"/>
      <c r="M27" s="72"/>
      <c r="N27" s="72"/>
      <c r="O27" s="72"/>
      <c r="P27" s="177"/>
      <c r="Q27" s="72" t="s">
        <v>200</v>
      </c>
      <c r="R27" s="72"/>
      <c r="S27" s="72"/>
      <c r="T27" s="72"/>
      <c r="U27" s="72"/>
      <c r="V27" s="72"/>
      <c r="W27" s="72"/>
      <c r="X27" s="72"/>
      <c r="Y27" s="72"/>
      <c r="Z27" s="72"/>
      <c r="AA27" s="72" t="s">
        <v>33</v>
      </c>
      <c r="AB27" s="72"/>
      <c r="AC27" s="72"/>
      <c r="AD27" s="72"/>
      <c r="AE27" s="72"/>
      <c r="AF27" s="72" t="s">
        <v>196</v>
      </c>
      <c r="AG27" s="72"/>
    </row>
    <row r="28" spans="1:37" x14ac:dyDescent="0.25">
      <c r="A28" s="22"/>
      <c r="B28" s="72"/>
      <c r="C28" s="72"/>
      <c r="D28" s="72"/>
      <c r="E28" s="72"/>
      <c r="F28" s="72"/>
      <c r="G28" s="72"/>
      <c r="H28" s="72"/>
      <c r="I28" s="180"/>
      <c r="J28" s="181"/>
      <c r="K28" s="181"/>
      <c r="L28" s="181"/>
      <c r="M28" s="181"/>
      <c r="N28" s="181"/>
      <c r="O28" s="181"/>
      <c r="P28" s="180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1:37" x14ac:dyDescent="0.25">
      <c r="A29" s="22"/>
      <c r="B29" s="72" t="s">
        <v>17</v>
      </c>
      <c r="C29" s="126" t="s">
        <v>151</v>
      </c>
      <c r="D29" s="72"/>
      <c r="E29" s="72"/>
      <c r="F29" s="72"/>
      <c r="G29" s="72" t="s">
        <v>19</v>
      </c>
      <c r="H29" s="72"/>
      <c r="I29" s="72"/>
      <c r="J29" s="72"/>
      <c r="K29" s="72"/>
      <c r="L29" s="72"/>
      <c r="M29" s="123" t="s">
        <v>146</v>
      </c>
      <c r="N29" s="72"/>
      <c r="O29" s="72"/>
      <c r="P29" s="72" t="s">
        <v>22</v>
      </c>
      <c r="Q29" s="72"/>
      <c r="R29" s="72"/>
      <c r="S29" s="72"/>
      <c r="T29" s="72"/>
      <c r="U29" s="72"/>
      <c r="V29" s="72"/>
      <c r="W29" s="72" t="s">
        <v>102</v>
      </c>
      <c r="X29" s="72"/>
      <c r="Y29" s="72"/>
      <c r="Z29" s="72"/>
      <c r="AA29" s="72" t="s">
        <v>32</v>
      </c>
      <c r="AB29" s="72"/>
      <c r="AC29" s="72"/>
      <c r="AD29" s="72"/>
      <c r="AE29" s="72"/>
      <c r="AF29" s="72"/>
      <c r="AK29" s="72"/>
    </row>
    <row r="30" spans="1:37" x14ac:dyDescent="0.25">
      <c r="A30" s="22"/>
      <c r="B30" s="72"/>
      <c r="C30" s="126" t="s">
        <v>152</v>
      </c>
      <c r="D30" s="72"/>
      <c r="E30" s="72"/>
      <c r="F30" s="72"/>
      <c r="G30" s="72" t="s">
        <v>18</v>
      </c>
      <c r="H30" s="72"/>
      <c r="I30" s="72"/>
      <c r="J30" s="72"/>
      <c r="K30" s="72"/>
      <c r="L30" s="72"/>
      <c r="M30" s="124" t="s">
        <v>147</v>
      </c>
      <c r="N30" s="72"/>
      <c r="O30" s="72"/>
      <c r="P30" s="72" t="s">
        <v>99</v>
      </c>
      <c r="Q30" s="72"/>
      <c r="R30" s="72"/>
      <c r="S30" s="72"/>
      <c r="T30" s="72"/>
      <c r="U30" s="72"/>
      <c r="V30" s="72"/>
      <c r="W30" s="123" t="s">
        <v>143</v>
      </c>
      <c r="X30" s="72"/>
      <c r="Y30" s="72"/>
      <c r="Z30" s="72"/>
      <c r="AA30" s="72" t="s">
        <v>103</v>
      </c>
      <c r="AB30" s="72"/>
      <c r="AC30" s="72"/>
      <c r="AD30" s="72"/>
      <c r="AE30" s="72"/>
      <c r="AF30" s="72"/>
      <c r="AK30" s="72"/>
    </row>
    <row r="31" spans="1:37" x14ac:dyDescent="0.25">
      <c r="A31" s="22"/>
      <c r="B31" s="72"/>
      <c r="C31" s="126" t="s">
        <v>153</v>
      </c>
      <c r="D31" s="72"/>
      <c r="E31" s="72"/>
      <c r="F31" s="72"/>
      <c r="G31" s="72" t="s">
        <v>36</v>
      </c>
      <c r="H31" s="72"/>
      <c r="I31" s="72"/>
      <c r="J31" s="72"/>
      <c r="K31" s="72"/>
      <c r="L31" s="72"/>
      <c r="M31" s="123" t="s">
        <v>148</v>
      </c>
      <c r="N31" s="72"/>
      <c r="O31" s="72"/>
      <c r="P31" s="72" t="s">
        <v>100</v>
      </c>
      <c r="Q31" s="72"/>
      <c r="R31" s="72"/>
      <c r="S31" s="72"/>
      <c r="T31" s="72"/>
      <c r="U31" s="72"/>
      <c r="V31" s="72"/>
      <c r="W31" s="185" t="s">
        <v>142</v>
      </c>
      <c r="X31" s="186"/>
      <c r="Y31" s="186"/>
      <c r="Z31" s="186"/>
      <c r="AA31" s="72" t="s">
        <v>24</v>
      </c>
      <c r="AB31" s="72"/>
      <c r="AC31" s="72"/>
      <c r="AD31" s="72"/>
      <c r="AE31" s="72"/>
      <c r="AF31" s="72"/>
      <c r="AK31" s="72"/>
    </row>
    <row r="32" spans="1:37" x14ac:dyDescent="0.25">
      <c r="A32" s="22"/>
      <c r="B32" s="72"/>
      <c r="C32" s="125" t="s">
        <v>154</v>
      </c>
      <c r="D32" s="72"/>
      <c r="E32" s="72"/>
      <c r="F32" s="72"/>
      <c r="G32" s="72" t="s">
        <v>21</v>
      </c>
      <c r="H32" s="72"/>
      <c r="I32" s="72"/>
      <c r="J32" s="72"/>
      <c r="K32" s="72"/>
      <c r="L32" s="72"/>
      <c r="M32" s="123" t="s">
        <v>149</v>
      </c>
      <c r="N32" s="72"/>
      <c r="O32" s="72"/>
      <c r="P32" s="72" t="s">
        <v>101</v>
      </c>
      <c r="Q32" s="72"/>
      <c r="R32" s="72"/>
      <c r="S32" s="72"/>
      <c r="T32" s="72"/>
      <c r="U32" s="72"/>
      <c r="V32" s="72"/>
      <c r="W32" s="123" t="s">
        <v>144</v>
      </c>
      <c r="X32" s="72"/>
      <c r="Y32" s="72"/>
      <c r="Z32" s="72"/>
      <c r="AA32" s="72" t="s">
        <v>104</v>
      </c>
      <c r="AB32" s="72"/>
      <c r="AC32" s="72"/>
      <c r="AD32" s="72"/>
      <c r="AE32" s="72"/>
      <c r="AF32" s="72"/>
      <c r="AK32" s="72"/>
    </row>
    <row r="33" spans="1:37" x14ac:dyDescent="0.25">
      <c r="A33" s="22"/>
      <c r="B33" s="72"/>
      <c r="C33" s="126" t="s">
        <v>155</v>
      </c>
      <c r="D33" s="72"/>
      <c r="E33" s="72"/>
      <c r="F33" s="72"/>
      <c r="G33" s="72" t="s">
        <v>20</v>
      </c>
      <c r="H33" s="72"/>
      <c r="I33" s="72"/>
      <c r="J33" s="72"/>
      <c r="K33" s="72"/>
      <c r="L33" s="72"/>
      <c r="M33" s="125" t="s">
        <v>150</v>
      </c>
      <c r="N33" s="72"/>
      <c r="O33" s="72"/>
      <c r="P33" s="72" t="s">
        <v>23</v>
      </c>
      <c r="Q33" s="72"/>
      <c r="R33" s="72"/>
      <c r="S33" s="72"/>
      <c r="T33" s="72"/>
      <c r="U33" s="72"/>
      <c r="V33" s="72"/>
      <c r="W33" s="123" t="s">
        <v>145</v>
      </c>
      <c r="X33" s="72"/>
      <c r="Y33" s="72"/>
      <c r="Z33" s="72"/>
      <c r="AA33" s="184" t="s">
        <v>105</v>
      </c>
      <c r="AB33" s="72"/>
      <c r="AC33" s="72"/>
      <c r="AD33" s="72"/>
      <c r="AE33" s="72"/>
      <c r="AF33" s="72"/>
      <c r="AK33" s="72"/>
    </row>
    <row r="34" spans="1:37" x14ac:dyDescent="0.25">
      <c r="A34" s="2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7" t="s">
        <v>106</v>
      </c>
      <c r="X34" s="72"/>
      <c r="Y34" s="72"/>
      <c r="Z34" s="72"/>
      <c r="AA34" s="72" t="s">
        <v>37</v>
      </c>
      <c r="AB34" s="72"/>
      <c r="AC34" s="72"/>
      <c r="AD34" s="72"/>
      <c r="AE34" s="72"/>
      <c r="AF34" s="72"/>
      <c r="AK34" s="72"/>
    </row>
    <row r="35" spans="1:37" x14ac:dyDescent="0.25">
      <c r="A35" s="2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39"/>
    </row>
    <row r="36" spans="1:37" x14ac:dyDescent="0.25">
      <c r="AA36" s="37"/>
      <c r="AB36" s="37" t="s">
        <v>201</v>
      </c>
      <c r="AC36" s="40"/>
      <c r="AD36" s="41"/>
      <c r="AE36" s="37"/>
      <c r="AF36" s="37"/>
      <c r="AG36" s="37"/>
      <c r="AH36" s="39"/>
    </row>
    <row r="37" spans="1:37" x14ac:dyDescent="0.25">
      <c r="AB37" s="37" t="s">
        <v>107</v>
      </c>
      <c r="AC37" s="41"/>
      <c r="AD37" s="41"/>
      <c r="AE37" s="37"/>
      <c r="AF37" s="37"/>
      <c r="AG37" s="37"/>
      <c r="AH37" s="37"/>
    </row>
    <row r="38" spans="1:37" x14ac:dyDescent="0.25">
      <c r="AB38" s="37"/>
      <c r="AC38" s="41"/>
      <c r="AD38" s="41"/>
      <c r="AE38" s="37"/>
      <c r="AF38" s="37"/>
      <c r="AG38" s="37"/>
    </row>
    <row r="39" spans="1:37" x14ac:dyDescent="0.25">
      <c r="AB39" s="37"/>
      <c r="AC39" s="41"/>
      <c r="AD39" s="41"/>
      <c r="AE39" s="37"/>
      <c r="AF39" s="37"/>
      <c r="AG39" s="37"/>
    </row>
    <row r="40" spans="1:37" x14ac:dyDescent="0.25">
      <c r="AB40" s="46" t="s">
        <v>202</v>
      </c>
      <c r="AC40" s="41"/>
      <c r="AD40" s="41"/>
      <c r="AE40" s="46"/>
      <c r="AF40" s="46"/>
      <c r="AG40" s="46"/>
    </row>
    <row r="41" spans="1:37" x14ac:dyDescent="0.25">
      <c r="AB41" s="37" t="s">
        <v>203</v>
      </c>
      <c r="AC41" s="41"/>
      <c r="AD41" s="41"/>
      <c r="AE41" s="37"/>
      <c r="AF41" s="37"/>
      <c r="AG41" s="37"/>
    </row>
    <row r="42" spans="1:37" x14ac:dyDescent="0.25">
      <c r="AB42" s="37" t="s">
        <v>204</v>
      </c>
      <c r="AC42" s="41"/>
      <c r="AD42" s="41"/>
      <c r="AE42" s="37"/>
      <c r="AF42" s="37"/>
      <c r="AG42" s="37"/>
    </row>
    <row r="47" spans="1:37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7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</row>
    <row r="52" spans="1:33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</row>
    <row r="56" spans="1:33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</row>
    <row r="58" spans="1:33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</row>
  </sheetData>
  <mergeCells count="8">
    <mergeCell ref="W31:Z31"/>
    <mergeCell ref="A1:AH1"/>
    <mergeCell ref="A3:AH3"/>
    <mergeCell ref="A4:AG4"/>
    <mergeCell ref="C5:AG5"/>
    <mergeCell ref="B5:B6"/>
    <mergeCell ref="A5:A6"/>
    <mergeCell ref="A2:AG2"/>
  </mergeCells>
  <pageMargins left="0.39370078740157483" right="0.47244094488188981" top="0.31496062992125984" bottom="0.23622047244094491" header="0.31496062992125984" footer="0.31496062992125984"/>
  <pageSetup paperSize="9" scale="8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5"/>
  <sheetViews>
    <sheetView zoomScale="77" zoomScaleNormal="77" workbookViewId="0">
      <selection activeCell="N18" sqref="N18"/>
    </sheetView>
  </sheetViews>
  <sheetFormatPr defaultRowHeight="14.25" x14ac:dyDescent="0.2"/>
  <cols>
    <col min="1" max="1" width="4.7109375" style="3" customWidth="1"/>
    <col min="2" max="9" width="5.28515625" style="3" customWidth="1"/>
    <col min="10" max="10" width="5" style="3" customWidth="1"/>
    <col min="11" max="11" width="12" style="3" customWidth="1"/>
    <col min="12" max="12" width="31.5703125" style="3" customWidth="1"/>
    <col min="13" max="13" width="24.28515625" style="3" customWidth="1"/>
    <col min="14" max="18" width="5.28515625" style="3" customWidth="1"/>
    <col min="19" max="19" width="9.140625" style="3"/>
    <col min="20" max="26" width="5.28515625" style="3" customWidth="1"/>
    <col min="27" max="16384" width="9.140625" style="3"/>
  </cols>
  <sheetData>
    <row r="1" spans="1:15" ht="20.100000000000001" customHeight="1" x14ac:dyDescent="0.35">
      <c r="A1" s="193" t="s">
        <v>205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25"/>
      <c r="N1" s="25"/>
      <c r="O1" s="25"/>
    </row>
    <row r="2" spans="1:15" ht="20.100000000000001" customHeight="1" x14ac:dyDescent="0.35">
      <c r="A2" s="193" t="s">
        <v>110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4"/>
      <c r="N2" s="4"/>
      <c r="O2" s="4"/>
    </row>
    <row r="3" spans="1:15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"/>
      <c r="N3" s="4"/>
      <c r="O3" s="4"/>
    </row>
    <row r="4" spans="1:15" x14ac:dyDescent="0.2">
      <c r="B4" s="5" t="s">
        <v>39</v>
      </c>
    </row>
    <row r="6" spans="1:15" ht="13.5" customHeight="1" x14ac:dyDescent="0.2">
      <c r="B6" s="194" t="s">
        <v>111</v>
      </c>
      <c r="C6" s="195"/>
      <c r="D6" s="195"/>
      <c r="E6" s="195"/>
      <c r="F6" s="195"/>
      <c r="G6" s="195"/>
      <c r="H6" s="195"/>
      <c r="I6" s="196"/>
      <c r="J6" s="6" t="s">
        <v>40</v>
      </c>
      <c r="K6" s="6" t="s">
        <v>1</v>
      </c>
      <c r="L6" s="6" t="s">
        <v>41</v>
      </c>
      <c r="M6" s="225"/>
      <c r="N6" s="226"/>
      <c r="O6" s="226"/>
    </row>
    <row r="7" spans="1:15" ht="13.5" customHeight="1" x14ac:dyDescent="0.2">
      <c r="B7" s="7" t="s">
        <v>25</v>
      </c>
      <c r="C7" s="15"/>
      <c r="D7" s="95">
        <v>1</v>
      </c>
      <c r="E7" s="99">
        <v>8</v>
      </c>
      <c r="F7" s="169">
        <v>15</v>
      </c>
      <c r="G7" s="79">
        <v>22</v>
      </c>
      <c r="H7" s="81">
        <v>29</v>
      </c>
      <c r="I7" s="84"/>
      <c r="J7" s="190">
        <v>2</v>
      </c>
      <c r="K7" s="8" t="s">
        <v>179</v>
      </c>
      <c r="L7" s="9" t="s">
        <v>123</v>
      </c>
      <c r="M7" s="227"/>
      <c r="N7" s="228"/>
      <c r="O7" s="228"/>
    </row>
    <row r="8" spans="1:15" ht="13.5" customHeight="1" x14ac:dyDescent="0.25">
      <c r="B8" s="10" t="s">
        <v>26</v>
      </c>
      <c r="C8" s="16"/>
      <c r="D8" s="33">
        <v>2</v>
      </c>
      <c r="E8" s="100">
        <v>9</v>
      </c>
      <c r="F8" s="170">
        <v>16</v>
      </c>
      <c r="G8" s="83">
        <v>23</v>
      </c>
      <c r="H8" s="86">
        <v>30</v>
      </c>
      <c r="I8" s="84"/>
      <c r="J8" s="191"/>
      <c r="K8" s="8" t="s">
        <v>124</v>
      </c>
      <c r="L8" s="9" t="s">
        <v>91</v>
      </c>
      <c r="M8" s="227"/>
      <c r="N8" s="229"/>
      <c r="O8" s="229"/>
    </row>
    <row r="9" spans="1:15" ht="13.5" customHeight="1" x14ac:dyDescent="0.2">
      <c r="B9" s="7" t="s">
        <v>27</v>
      </c>
      <c r="C9" s="15"/>
      <c r="D9" s="99">
        <v>3</v>
      </c>
      <c r="E9" s="99">
        <v>10</v>
      </c>
      <c r="F9" s="169">
        <v>17</v>
      </c>
      <c r="G9" s="79">
        <v>24</v>
      </c>
      <c r="H9" s="79">
        <v>31</v>
      </c>
      <c r="I9" s="84"/>
      <c r="J9" s="191"/>
      <c r="K9" s="26"/>
      <c r="L9" s="11"/>
      <c r="M9" s="228"/>
      <c r="N9" s="228"/>
      <c r="O9" s="228"/>
    </row>
    <row r="10" spans="1:15" ht="13.5" customHeight="1" x14ac:dyDescent="0.2">
      <c r="B10" s="12" t="s">
        <v>28</v>
      </c>
      <c r="C10" s="17"/>
      <c r="D10" s="99">
        <v>4</v>
      </c>
      <c r="E10" s="99">
        <v>11</v>
      </c>
      <c r="F10" s="79">
        <v>18</v>
      </c>
      <c r="G10" s="79">
        <v>25</v>
      </c>
      <c r="H10" s="84"/>
      <c r="I10" s="84"/>
      <c r="J10" s="191"/>
      <c r="K10" s="26"/>
      <c r="L10" s="11"/>
      <c r="M10" s="228"/>
      <c r="N10" s="228"/>
      <c r="O10" s="228"/>
    </row>
    <row r="11" spans="1:15" ht="13.5" customHeight="1" x14ac:dyDescent="0.2">
      <c r="B11" s="7" t="s">
        <v>29</v>
      </c>
      <c r="C11" s="15"/>
      <c r="D11" s="99">
        <v>5</v>
      </c>
      <c r="E11" s="101">
        <v>12</v>
      </c>
      <c r="F11" s="79">
        <v>19</v>
      </c>
      <c r="G11" s="79">
        <v>26</v>
      </c>
      <c r="H11" s="84"/>
      <c r="I11" s="84"/>
      <c r="J11" s="191"/>
      <c r="K11" s="26"/>
      <c r="L11" s="11"/>
      <c r="M11" s="228"/>
      <c r="N11" s="228"/>
      <c r="O11" s="230"/>
    </row>
    <row r="12" spans="1:15" ht="13.5" customHeight="1" x14ac:dyDescent="0.2">
      <c r="B12" s="12" t="s">
        <v>30</v>
      </c>
      <c r="C12" s="17"/>
      <c r="D12" s="99">
        <v>6</v>
      </c>
      <c r="E12" s="101">
        <v>13</v>
      </c>
      <c r="F12" s="79">
        <v>20</v>
      </c>
      <c r="G12" s="79">
        <v>27</v>
      </c>
      <c r="H12" s="84"/>
      <c r="I12" s="84"/>
      <c r="J12" s="191"/>
      <c r="K12" s="26"/>
      <c r="L12" s="11"/>
      <c r="M12" s="228"/>
      <c r="N12" s="228"/>
      <c r="O12" s="228"/>
    </row>
    <row r="13" spans="1:15" ht="13.5" customHeight="1" x14ac:dyDescent="0.2">
      <c r="B13" s="13" t="s">
        <v>31</v>
      </c>
      <c r="C13" s="14"/>
      <c r="D13" s="93">
        <v>7</v>
      </c>
      <c r="E13" s="93">
        <v>14</v>
      </c>
      <c r="F13" s="93">
        <v>21</v>
      </c>
      <c r="G13" s="93">
        <v>28</v>
      </c>
      <c r="H13" s="84"/>
      <c r="I13" s="84"/>
      <c r="J13" s="192"/>
      <c r="K13" s="27"/>
      <c r="L13" s="28"/>
      <c r="M13" s="230"/>
      <c r="N13" s="230"/>
      <c r="O13" s="230"/>
    </row>
    <row r="14" spans="1:15" ht="13.5" customHeight="1" x14ac:dyDescent="0.2">
      <c r="M14" s="231"/>
      <c r="N14" s="231"/>
      <c r="O14" s="231"/>
    </row>
    <row r="15" spans="1:15" ht="13.5" customHeight="1" x14ac:dyDescent="0.2">
      <c r="B15" s="194" t="s">
        <v>112</v>
      </c>
      <c r="C15" s="195"/>
      <c r="D15" s="195"/>
      <c r="E15" s="195"/>
      <c r="F15" s="195"/>
      <c r="G15" s="195"/>
      <c r="H15" s="195"/>
      <c r="I15" s="196"/>
      <c r="J15" s="6" t="s">
        <v>40</v>
      </c>
      <c r="K15" s="6" t="s">
        <v>1</v>
      </c>
      <c r="L15" s="6" t="s">
        <v>41</v>
      </c>
      <c r="M15" s="231"/>
      <c r="N15" s="231"/>
      <c r="O15" s="231"/>
    </row>
    <row r="16" spans="1:15" ht="13.5" customHeight="1" x14ac:dyDescent="0.2">
      <c r="B16" s="7" t="s">
        <v>25</v>
      </c>
      <c r="C16" s="15"/>
      <c r="D16" s="82"/>
      <c r="E16" s="79">
        <v>5</v>
      </c>
      <c r="F16" s="79">
        <v>12</v>
      </c>
      <c r="G16" s="79">
        <v>19</v>
      </c>
      <c r="H16" s="79">
        <v>26</v>
      </c>
      <c r="I16" s="110"/>
      <c r="J16" s="190">
        <v>5</v>
      </c>
      <c r="K16" s="35">
        <v>11</v>
      </c>
      <c r="L16" s="9" t="s">
        <v>43</v>
      </c>
      <c r="M16" s="231"/>
      <c r="N16" s="231"/>
      <c r="O16" s="231"/>
    </row>
    <row r="17" spans="2:15" ht="13.5" customHeight="1" x14ac:dyDescent="0.25">
      <c r="B17" s="10" t="s">
        <v>26</v>
      </c>
      <c r="C17" s="16"/>
      <c r="D17" s="82"/>
      <c r="E17" s="83">
        <v>6</v>
      </c>
      <c r="F17" s="83">
        <v>13</v>
      </c>
      <c r="G17" s="83">
        <v>20</v>
      </c>
      <c r="H17" s="83">
        <v>27</v>
      </c>
      <c r="I17" s="111"/>
      <c r="J17" s="191"/>
      <c r="K17" s="35">
        <v>17</v>
      </c>
      <c r="L17" s="9" t="s">
        <v>125</v>
      </c>
      <c r="M17" s="231"/>
      <c r="N17" s="231"/>
      <c r="O17" s="231"/>
    </row>
    <row r="18" spans="2:15" ht="13.5" customHeight="1" x14ac:dyDescent="0.25">
      <c r="B18" s="7" t="s">
        <v>27</v>
      </c>
      <c r="C18" s="15"/>
      <c r="D18" s="88"/>
      <c r="E18" s="80">
        <v>7</v>
      </c>
      <c r="F18" s="80">
        <v>14</v>
      </c>
      <c r="G18" s="87">
        <v>21</v>
      </c>
      <c r="H18" s="89">
        <v>28</v>
      </c>
      <c r="I18" s="118"/>
      <c r="J18" s="191"/>
      <c r="K18" s="35"/>
      <c r="L18" s="9"/>
    </row>
    <row r="19" spans="2:15" ht="13.5" customHeight="1" x14ac:dyDescent="0.2">
      <c r="B19" s="12" t="s">
        <v>28</v>
      </c>
      <c r="C19" s="17"/>
      <c r="D19" s="80">
        <v>1</v>
      </c>
      <c r="E19" s="79">
        <v>8</v>
      </c>
      <c r="F19" s="80">
        <v>15</v>
      </c>
      <c r="G19" s="80">
        <v>22</v>
      </c>
      <c r="H19" s="80">
        <v>29</v>
      </c>
      <c r="I19" s="110"/>
      <c r="J19" s="191"/>
      <c r="K19" s="26"/>
      <c r="L19" s="11"/>
    </row>
    <row r="20" spans="2:15" ht="13.5" customHeight="1" x14ac:dyDescent="0.2">
      <c r="B20" s="7" t="s">
        <v>29</v>
      </c>
      <c r="C20" s="15"/>
      <c r="D20" s="80">
        <v>2</v>
      </c>
      <c r="E20" s="79">
        <v>9</v>
      </c>
      <c r="F20" s="87">
        <v>16</v>
      </c>
      <c r="G20" s="80">
        <v>23</v>
      </c>
      <c r="H20" s="80">
        <v>30</v>
      </c>
      <c r="I20" s="110"/>
      <c r="J20" s="191"/>
      <c r="K20" s="26"/>
      <c r="L20" s="11"/>
    </row>
    <row r="21" spans="2:15" ht="13.5" customHeight="1" x14ac:dyDescent="0.2">
      <c r="B21" s="12" t="s">
        <v>30</v>
      </c>
      <c r="C21" s="17"/>
      <c r="D21" s="80">
        <v>3</v>
      </c>
      <c r="E21" s="91">
        <v>10</v>
      </c>
      <c r="F21" s="92">
        <v>17</v>
      </c>
      <c r="G21" s="80">
        <v>24</v>
      </c>
      <c r="H21" s="87">
        <v>31</v>
      </c>
      <c r="I21" s="112"/>
      <c r="J21" s="191"/>
      <c r="K21" s="26"/>
      <c r="L21" s="11"/>
    </row>
    <row r="22" spans="2:15" ht="13.5" customHeight="1" x14ac:dyDescent="0.2">
      <c r="B22" s="13" t="s">
        <v>31</v>
      </c>
      <c r="C22" s="14"/>
      <c r="D22" s="95">
        <v>4</v>
      </c>
      <c r="E22" s="93">
        <v>11</v>
      </c>
      <c r="F22" s="93">
        <v>18</v>
      </c>
      <c r="G22" s="93">
        <v>25</v>
      </c>
      <c r="H22" s="93"/>
      <c r="I22" s="92"/>
      <c r="J22" s="192"/>
      <c r="K22" s="27"/>
      <c r="L22" s="28"/>
    </row>
    <row r="23" spans="2:15" ht="13.5" customHeight="1" x14ac:dyDescent="0.2"/>
    <row r="24" spans="2:15" ht="13.5" customHeight="1" x14ac:dyDescent="0.2">
      <c r="B24" s="194" t="s">
        <v>113</v>
      </c>
      <c r="C24" s="195"/>
      <c r="D24" s="195"/>
      <c r="E24" s="195"/>
      <c r="F24" s="195"/>
      <c r="G24" s="195"/>
      <c r="H24" s="195"/>
      <c r="I24" s="196"/>
      <c r="J24" s="6" t="s">
        <v>40</v>
      </c>
      <c r="K24" s="6" t="s">
        <v>1</v>
      </c>
      <c r="L24" s="6" t="s">
        <v>41</v>
      </c>
    </row>
    <row r="25" spans="2:15" ht="13.5" customHeight="1" x14ac:dyDescent="0.25">
      <c r="B25" s="7" t="s">
        <v>25</v>
      </c>
      <c r="C25" s="15"/>
      <c r="D25" s="84"/>
      <c r="E25" s="85">
        <v>2</v>
      </c>
      <c r="F25" s="83">
        <v>9</v>
      </c>
      <c r="G25" s="83">
        <v>16</v>
      </c>
      <c r="H25" s="105">
        <v>23</v>
      </c>
      <c r="I25" s="109">
        <v>30</v>
      </c>
      <c r="J25" s="190">
        <v>4</v>
      </c>
      <c r="K25" s="35">
        <v>1</v>
      </c>
      <c r="L25" s="9" t="s">
        <v>127</v>
      </c>
    </row>
    <row r="26" spans="2:15" ht="13.5" customHeight="1" x14ac:dyDescent="0.2">
      <c r="B26" s="10" t="s">
        <v>26</v>
      </c>
      <c r="C26" s="16"/>
      <c r="D26" s="84"/>
      <c r="E26" s="79">
        <v>3</v>
      </c>
      <c r="F26" s="79">
        <v>10</v>
      </c>
      <c r="G26" s="79">
        <v>17</v>
      </c>
      <c r="H26" s="104">
        <v>24</v>
      </c>
      <c r="I26" s="110"/>
      <c r="J26" s="191"/>
      <c r="K26" s="35" t="s">
        <v>128</v>
      </c>
      <c r="L26" s="11" t="s">
        <v>83</v>
      </c>
    </row>
    <row r="27" spans="2:15" ht="13.5" customHeight="1" x14ac:dyDescent="0.25">
      <c r="B27" s="7" t="s">
        <v>27</v>
      </c>
      <c r="C27" s="15"/>
      <c r="D27" s="84"/>
      <c r="E27" s="83">
        <v>4</v>
      </c>
      <c r="F27" s="90">
        <v>11</v>
      </c>
      <c r="G27" s="83">
        <v>18</v>
      </c>
      <c r="H27" s="105">
        <v>23</v>
      </c>
      <c r="I27" s="111"/>
      <c r="J27" s="191"/>
      <c r="K27" s="26"/>
      <c r="L27" s="11"/>
    </row>
    <row r="28" spans="2:15" ht="13.5" customHeight="1" x14ac:dyDescent="0.2">
      <c r="B28" s="12" t="s">
        <v>28</v>
      </c>
      <c r="C28" s="17"/>
      <c r="D28" s="84"/>
      <c r="E28" s="80">
        <v>5</v>
      </c>
      <c r="F28" s="87">
        <v>12</v>
      </c>
      <c r="G28" s="80">
        <v>19</v>
      </c>
      <c r="H28" s="104">
        <v>26</v>
      </c>
      <c r="I28" s="110"/>
      <c r="J28" s="191"/>
      <c r="K28" s="26"/>
      <c r="L28" s="11"/>
    </row>
    <row r="29" spans="2:15" ht="13.5" customHeight="1" x14ac:dyDescent="0.2">
      <c r="B29" s="7" t="s">
        <v>29</v>
      </c>
      <c r="C29" s="15"/>
      <c r="D29" s="84"/>
      <c r="E29" s="80">
        <v>6</v>
      </c>
      <c r="F29" s="80">
        <v>13</v>
      </c>
      <c r="G29" s="80">
        <v>20</v>
      </c>
      <c r="H29" s="104">
        <v>27</v>
      </c>
      <c r="I29" s="110"/>
      <c r="J29" s="191"/>
      <c r="K29" s="26"/>
      <c r="L29" s="11"/>
    </row>
    <row r="30" spans="2:15" ht="13.5" customHeight="1" x14ac:dyDescent="0.2">
      <c r="B30" s="12" t="s">
        <v>30</v>
      </c>
      <c r="C30" s="17"/>
      <c r="D30" s="94"/>
      <c r="E30" s="80">
        <v>7</v>
      </c>
      <c r="F30" s="80">
        <v>14</v>
      </c>
      <c r="G30" s="87">
        <v>21</v>
      </c>
      <c r="H30" s="104">
        <v>28</v>
      </c>
      <c r="I30" s="110"/>
      <c r="J30" s="191"/>
      <c r="K30" s="26"/>
      <c r="L30" s="11"/>
    </row>
    <row r="31" spans="2:15" ht="13.5" customHeight="1" x14ac:dyDescent="0.2">
      <c r="B31" s="13" t="s">
        <v>31</v>
      </c>
      <c r="C31" s="14"/>
      <c r="D31" s="93">
        <v>1</v>
      </c>
      <c r="E31" s="93">
        <v>8</v>
      </c>
      <c r="F31" s="95">
        <v>15</v>
      </c>
      <c r="G31" s="93">
        <v>22</v>
      </c>
      <c r="H31" s="95">
        <v>29</v>
      </c>
      <c r="I31" s="110"/>
      <c r="J31" s="192"/>
      <c r="K31" s="27"/>
      <c r="L31" s="28"/>
    </row>
    <row r="32" spans="2:15" ht="13.5" customHeight="1" x14ac:dyDescent="0.2"/>
    <row r="33" spans="2:12" ht="13.5" customHeight="1" x14ac:dyDescent="0.2">
      <c r="B33" s="194" t="s">
        <v>114</v>
      </c>
      <c r="C33" s="195"/>
      <c r="D33" s="195"/>
      <c r="E33" s="195"/>
      <c r="F33" s="195"/>
      <c r="G33" s="195"/>
      <c r="H33" s="195"/>
      <c r="I33" s="196"/>
      <c r="J33" s="6" t="s">
        <v>40</v>
      </c>
      <c r="K33" s="6" t="s">
        <v>1</v>
      </c>
      <c r="L33" s="6" t="s">
        <v>41</v>
      </c>
    </row>
    <row r="34" spans="2:12" ht="13.5" customHeight="1" x14ac:dyDescent="0.2">
      <c r="B34" s="7" t="s">
        <v>25</v>
      </c>
      <c r="C34" s="15"/>
      <c r="D34" s="80"/>
      <c r="E34" s="79">
        <v>7</v>
      </c>
      <c r="F34" s="79">
        <v>14</v>
      </c>
      <c r="G34" s="79">
        <v>21</v>
      </c>
      <c r="H34" s="79">
        <v>28</v>
      </c>
      <c r="I34" s="84"/>
      <c r="J34" s="190">
        <v>5</v>
      </c>
      <c r="K34" s="35"/>
      <c r="L34" s="11"/>
    </row>
    <row r="35" spans="2:12" ht="13.5" customHeight="1" x14ac:dyDescent="0.2">
      <c r="B35" s="10" t="s">
        <v>26</v>
      </c>
      <c r="C35" s="16"/>
      <c r="D35" s="80">
        <v>1</v>
      </c>
      <c r="E35" s="79">
        <v>8</v>
      </c>
      <c r="F35" s="79">
        <v>15</v>
      </c>
      <c r="G35" s="79">
        <v>22</v>
      </c>
      <c r="H35" s="79">
        <v>29</v>
      </c>
      <c r="I35" s="84"/>
      <c r="J35" s="191"/>
      <c r="K35" s="20"/>
      <c r="L35" s="11"/>
    </row>
    <row r="36" spans="2:12" ht="13.5" customHeight="1" x14ac:dyDescent="0.25">
      <c r="B36" s="7" t="s">
        <v>27</v>
      </c>
      <c r="C36" s="15"/>
      <c r="D36" s="83">
        <v>2</v>
      </c>
      <c r="E36" s="79">
        <v>9</v>
      </c>
      <c r="F36" s="79">
        <v>16</v>
      </c>
      <c r="G36" s="79">
        <v>23</v>
      </c>
      <c r="H36" s="79">
        <v>30</v>
      </c>
      <c r="I36" s="84"/>
      <c r="J36" s="191"/>
      <c r="K36" s="20"/>
      <c r="L36" s="11"/>
    </row>
    <row r="37" spans="2:12" ht="13.5" customHeight="1" x14ac:dyDescent="0.2">
      <c r="B37" s="12" t="s">
        <v>28</v>
      </c>
      <c r="C37" s="17"/>
      <c r="D37" s="80">
        <v>3</v>
      </c>
      <c r="E37" s="80">
        <v>10</v>
      </c>
      <c r="F37" s="80">
        <v>17</v>
      </c>
      <c r="G37" s="80">
        <v>24</v>
      </c>
      <c r="H37" s="79">
        <v>31</v>
      </c>
      <c r="I37" s="84"/>
      <c r="J37" s="191"/>
      <c r="K37" s="20"/>
      <c r="L37" s="11"/>
    </row>
    <row r="38" spans="2:12" ht="13.5" customHeight="1" x14ac:dyDescent="0.2">
      <c r="B38" s="7" t="s">
        <v>29</v>
      </c>
      <c r="C38" s="15"/>
      <c r="D38" s="80">
        <v>4</v>
      </c>
      <c r="E38" s="80">
        <v>11</v>
      </c>
      <c r="F38" s="80">
        <v>18</v>
      </c>
      <c r="G38" s="80">
        <v>25</v>
      </c>
      <c r="H38" s="84"/>
      <c r="I38" s="84"/>
      <c r="J38" s="191"/>
      <c r="K38" s="20"/>
      <c r="L38" s="11"/>
    </row>
    <row r="39" spans="2:12" ht="13.5" customHeight="1" x14ac:dyDescent="0.2">
      <c r="B39" s="12" t="s">
        <v>30</v>
      </c>
      <c r="C39" s="17"/>
      <c r="D39" s="80">
        <v>5</v>
      </c>
      <c r="E39" s="87">
        <v>12</v>
      </c>
      <c r="F39" s="80">
        <v>19</v>
      </c>
      <c r="G39" s="80">
        <v>26</v>
      </c>
      <c r="H39" s="84"/>
      <c r="I39" s="84"/>
      <c r="J39" s="191"/>
      <c r="K39" s="20"/>
      <c r="L39" s="11"/>
    </row>
    <row r="40" spans="2:12" ht="13.5" customHeight="1" x14ac:dyDescent="0.2">
      <c r="B40" s="13" t="s">
        <v>31</v>
      </c>
      <c r="C40" s="14"/>
      <c r="D40" s="95">
        <v>6</v>
      </c>
      <c r="E40" s="95">
        <v>13</v>
      </c>
      <c r="F40" s="95">
        <v>20</v>
      </c>
      <c r="G40" s="95">
        <v>27</v>
      </c>
      <c r="H40" s="95"/>
      <c r="I40" s="84"/>
      <c r="J40" s="192"/>
      <c r="K40" s="18"/>
      <c r="L40" s="28"/>
    </row>
    <row r="41" spans="2:12" ht="13.5" customHeight="1" x14ac:dyDescent="0.2"/>
    <row r="42" spans="2:12" ht="13.5" customHeight="1" x14ac:dyDescent="0.2">
      <c r="B42" s="194" t="s">
        <v>115</v>
      </c>
      <c r="C42" s="195"/>
      <c r="D42" s="195"/>
      <c r="E42" s="195"/>
      <c r="F42" s="195"/>
      <c r="G42" s="195"/>
      <c r="H42" s="195"/>
      <c r="I42" s="196"/>
      <c r="J42" s="6" t="s">
        <v>40</v>
      </c>
      <c r="K42" s="6" t="s">
        <v>1</v>
      </c>
      <c r="L42" s="6" t="s">
        <v>41</v>
      </c>
    </row>
    <row r="43" spans="2:12" ht="13.5" customHeight="1" x14ac:dyDescent="0.2">
      <c r="B43" s="7" t="s">
        <v>25</v>
      </c>
      <c r="C43" s="15"/>
      <c r="D43" s="84"/>
      <c r="E43" s="79">
        <v>4</v>
      </c>
      <c r="F43" s="79">
        <v>11</v>
      </c>
      <c r="G43" s="79">
        <v>18</v>
      </c>
      <c r="H43" s="102">
        <v>25</v>
      </c>
      <c r="I43" s="110"/>
      <c r="J43" s="190">
        <v>4</v>
      </c>
      <c r="K43" s="35">
        <v>9</v>
      </c>
      <c r="L43" s="9" t="s">
        <v>44</v>
      </c>
    </row>
    <row r="44" spans="2:12" ht="13.5" customHeight="1" x14ac:dyDescent="0.2">
      <c r="B44" s="10" t="s">
        <v>26</v>
      </c>
      <c r="C44" s="16"/>
      <c r="D44" s="84"/>
      <c r="E44" s="79">
        <v>5</v>
      </c>
      <c r="F44" s="79">
        <v>12</v>
      </c>
      <c r="G44" s="79">
        <v>19</v>
      </c>
      <c r="H44" s="102">
        <v>26</v>
      </c>
      <c r="I44" s="110"/>
      <c r="J44" s="191"/>
      <c r="K44" s="20" t="s">
        <v>129</v>
      </c>
      <c r="L44" s="11" t="s">
        <v>82</v>
      </c>
    </row>
    <row r="45" spans="2:12" ht="13.5" customHeight="1" x14ac:dyDescent="0.25">
      <c r="B45" s="7" t="s">
        <v>27</v>
      </c>
      <c r="C45" s="15"/>
      <c r="D45" s="84"/>
      <c r="E45" s="83">
        <v>6</v>
      </c>
      <c r="F45" s="83">
        <v>13</v>
      </c>
      <c r="G45" s="90">
        <v>20</v>
      </c>
      <c r="H45" s="103">
        <v>27</v>
      </c>
      <c r="I45" s="111"/>
      <c r="J45" s="191"/>
      <c r="K45" s="26"/>
      <c r="L45" s="11"/>
    </row>
    <row r="46" spans="2:12" ht="13.5" customHeight="1" x14ac:dyDescent="0.2">
      <c r="B46" s="12" t="s">
        <v>28</v>
      </c>
      <c r="C46" s="17"/>
      <c r="D46" s="84"/>
      <c r="E46" s="80">
        <v>7</v>
      </c>
      <c r="F46" s="80">
        <v>14</v>
      </c>
      <c r="G46" s="80">
        <v>21</v>
      </c>
      <c r="H46" s="102">
        <v>28</v>
      </c>
      <c r="I46" s="110"/>
      <c r="J46" s="191"/>
      <c r="K46" s="26"/>
      <c r="L46" s="11"/>
    </row>
    <row r="47" spans="2:12" ht="13.5" customHeight="1" x14ac:dyDescent="0.2">
      <c r="B47" s="7" t="s">
        <v>29</v>
      </c>
      <c r="C47" s="15"/>
      <c r="D47" s="80">
        <v>1</v>
      </c>
      <c r="E47" s="80">
        <v>8</v>
      </c>
      <c r="F47" s="80">
        <v>15</v>
      </c>
      <c r="G47" s="80">
        <v>22</v>
      </c>
      <c r="H47" s="102">
        <v>29</v>
      </c>
      <c r="I47" s="110"/>
      <c r="J47" s="191"/>
      <c r="K47" s="26"/>
      <c r="L47" s="11"/>
    </row>
    <row r="48" spans="2:12" ht="13.5" customHeight="1" x14ac:dyDescent="0.2">
      <c r="B48" s="12" t="s">
        <v>30</v>
      </c>
      <c r="C48" s="17"/>
      <c r="D48" s="80">
        <v>2</v>
      </c>
      <c r="E48" s="95">
        <v>9</v>
      </c>
      <c r="F48" s="80">
        <v>16</v>
      </c>
      <c r="G48" s="80">
        <v>23</v>
      </c>
      <c r="H48" s="102">
        <v>30</v>
      </c>
      <c r="I48" s="110"/>
      <c r="J48" s="191"/>
      <c r="K48" s="26"/>
      <c r="L48" s="11"/>
    </row>
    <row r="49" spans="2:13" ht="13.5" customHeight="1" x14ac:dyDescent="0.2">
      <c r="B49" s="13" t="s">
        <v>31</v>
      </c>
      <c r="C49" s="14"/>
      <c r="D49" s="93">
        <v>3</v>
      </c>
      <c r="E49" s="95">
        <v>10</v>
      </c>
      <c r="F49" s="95">
        <v>17</v>
      </c>
      <c r="G49" s="95">
        <v>24</v>
      </c>
      <c r="H49" s="95"/>
      <c r="I49" s="110"/>
      <c r="J49" s="192"/>
      <c r="K49" s="27"/>
      <c r="L49" s="28"/>
    </row>
    <row r="50" spans="2:13" ht="13.5" customHeight="1" x14ac:dyDescent="0.2"/>
    <row r="51" spans="2:13" ht="13.5" customHeight="1" x14ac:dyDescent="0.2">
      <c r="B51" s="194" t="s">
        <v>116</v>
      </c>
      <c r="C51" s="195"/>
      <c r="D51" s="195"/>
      <c r="E51" s="195"/>
      <c r="F51" s="195"/>
      <c r="G51" s="195"/>
      <c r="H51" s="195"/>
      <c r="I51" s="196"/>
      <c r="J51" s="6" t="s">
        <v>40</v>
      </c>
      <c r="K51" s="6" t="s">
        <v>1</v>
      </c>
      <c r="L51" s="6" t="s">
        <v>41</v>
      </c>
    </row>
    <row r="52" spans="2:13" ht="13.5" customHeight="1" x14ac:dyDescent="0.25">
      <c r="B52" s="7" t="s">
        <v>25</v>
      </c>
      <c r="C52" s="15"/>
      <c r="D52" s="84"/>
      <c r="E52" s="103">
        <v>2</v>
      </c>
      <c r="F52" s="79">
        <v>9</v>
      </c>
      <c r="G52" s="110">
        <v>16</v>
      </c>
      <c r="H52" s="110">
        <v>23</v>
      </c>
      <c r="I52" s="110">
        <v>30</v>
      </c>
      <c r="J52" s="190">
        <v>4</v>
      </c>
      <c r="K52" s="107" t="s">
        <v>130</v>
      </c>
      <c r="L52" s="11" t="s">
        <v>82</v>
      </c>
    </row>
    <row r="53" spans="2:13" ht="13.5" customHeight="1" x14ac:dyDescent="0.25">
      <c r="B53" s="10" t="s">
        <v>26</v>
      </c>
      <c r="C53" s="16"/>
      <c r="D53" s="84"/>
      <c r="E53" s="103">
        <v>3</v>
      </c>
      <c r="F53" s="79">
        <v>10</v>
      </c>
      <c r="G53" s="110">
        <v>17</v>
      </c>
      <c r="H53" s="110">
        <v>24</v>
      </c>
      <c r="I53" s="110">
        <v>31</v>
      </c>
      <c r="J53" s="191"/>
      <c r="K53" s="35" t="s">
        <v>140</v>
      </c>
      <c r="L53" s="11" t="s">
        <v>94</v>
      </c>
    </row>
    <row r="54" spans="2:13" ht="13.5" customHeight="1" x14ac:dyDescent="0.25">
      <c r="B54" s="7" t="s">
        <v>27</v>
      </c>
      <c r="C54" s="15"/>
      <c r="D54" s="84"/>
      <c r="E54" s="106">
        <v>4</v>
      </c>
      <c r="F54" s="83">
        <v>11</v>
      </c>
      <c r="G54" s="111">
        <v>18</v>
      </c>
      <c r="H54" s="97">
        <v>25</v>
      </c>
      <c r="I54" s="110"/>
      <c r="J54" s="191"/>
      <c r="K54" s="35" t="s">
        <v>131</v>
      </c>
      <c r="L54" s="11" t="s">
        <v>138</v>
      </c>
    </row>
    <row r="55" spans="2:13" ht="13.5" customHeight="1" x14ac:dyDescent="0.2">
      <c r="B55" s="12" t="s">
        <v>28</v>
      </c>
      <c r="C55" s="17"/>
      <c r="D55" s="84"/>
      <c r="E55" s="80">
        <v>5</v>
      </c>
      <c r="F55" s="87">
        <v>12</v>
      </c>
      <c r="G55" s="110">
        <v>19</v>
      </c>
      <c r="H55" s="110">
        <v>26</v>
      </c>
      <c r="I55" s="110"/>
      <c r="J55" s="191"/>
      <c r="K55" s="35" t="s">
        <v>45</v>
      </c>
      <c r="L55" s="9" t="s">
        <v>46</v>
      </c>
    </row>
    <row r="56" spans="2:13" ht="13.5" customHeight="1" x14ac:dyDescent="0.2">
      <c r="B56" s="7" t="s">
        <v>29</v>
      </c>
      <c r="C56" s="15"/>
      <c r="D56" s="84"/>
      <c r="E56" s="80">
        <v>6</v>
      </c>
      <c r="F56" s="80">
        <v>13</v>
      </c>
      <c r="G56" s="112">
        <v>20</v>
      </c>
      <c r="H56" s="110">
        <v>27</v>
      </c>
      <c r="I56" s="110"/>
      <c r="J56" s="191"/>
      <c r="K56" s="20"/>
      <c r="L56" s="11"/>
    </row>
    <row r="57" spans="2:13" ht="13.5" customHeight="1" x14ac:dyDescent="0.2">
      <c r="B57" s="12" t="s">
        <v>30</v>
      </c>
      <c r="C57" s="17"/>
      <c r="D57" s="94"/>
      <c r="E57" s="80">
        <v>7</v>
      </c>
      <c r="F57" s="162">
        <v>14</v>
      </c>
      <c r="G57" s="110">
        <v>21</v>
      </c>
      <c r="H57" s="110">
        <v>28</v>
      </c>
      <c r="I57" s="110"/>
      <c r="J57" s="191"/>
      <c r="K57" s="20"/>
      <c r="L57" s="11"/>
    </row>
    <row r="58" spans="2:13" ht="13.5" customHeight="1" x14ac:dyDescent="0.2">
      <c r="B58" s="13" t="s">
        <v>31</v>
      </c>
      <c r="C58" s="14"/>
      <c r="D58" s="93">
        <v>1</v>
      </c>
      <c r="E58" s="95">
        <v>8</v>
      </c>
      <c r="F58" s="95">
        <v>15</v>
      </c>
      <c r="G58" s="93">
        <v>22</v>
      </c>
      <c r="H58" s="95">
        <v>29</v>
      </c>
      <c r="I58" s="110"/>
      <c r="J58" s="192"/>
      <c r="K58" s="18"/>
      <c r="L58" s="28"/>
    </row>
    <row r="61" spans="2:13" x14ac:dyDescent="0.2">
      <c r="B61" s="5" t="s">
        <v>47</v>
      </c>
    </row>
    <row r="63" spans="2:13" x14ac:dyDescent="0.2">
      <c r="B63" s="194" t="s">
        <v>117</v>
      </c>
      <c r="C63" s="195"/>
      <c r="D63" s="195"/>
      <c r="E63" s="195"/>
      <c r="F63" s="195"/>
      <c r="G63" s="195"/>
      <c r="H63" s="195"/>
      <c r="I63" s="196"/>
      <c r="J63" s="6" t="s">
        <v>40</v>
      </c>
      <c r="K63" s="6" t="s">
        <v>1</v>
      </c>
      <c r="L63" s="6" t="s">
        <v>41</v>
      </c>
      <c r="M63" s="36"/>
    </row>
    <row r="64" spans="2:13" ht="15" x14ac:dyDescent="0.2">
      <c r="B64" s="7" t="s">
        <v>25</v>
      </c>
      <c r="C64" s="15"/>
      <c r="D64" s="84"/>
      <c r="E64" s="79">
        <v>6</v>
      </c>
      <c r="F64" s="232">
        <v>13</v>
      </c>
      <c r="G64" s="232">
        <v>20</v>
      </c>
      <c r="H64" s="232">
        <v>27</v>
      </c>
      <c r="I64" s="84"/>
      <c r="J64" s="190">
        <v>5</v>
      </c>
      <c r="K64" s="8" t="s">
        <v>42</v>
      </c>
      <c r="L64" s="9" t="s">
        <v>48</v>
      </c>
    </row>
    <row r="65" spans="2:12" ht="15" x14ac:dyDescent="0.2">
      <c r="B65" s="10" t="s">
        <v>26</v>
      </c>
      <c r="C65" s="16"/>
      <c r="D65" s="96"/>
      <c r="E65" s="79">
        <v>7</v>
      </c>
      <c r="F65" s="232">
        <v>14</v>
      </c>
      <c r="G65" s="232">
        <v>21</v>
      </c>
      <c r="H65" s="232">
        <v>28</v>
      </c>
      <c r="I65" s="84"/>
      <c r="J65" s="191"/>
      <c r="K65" s="154">
        <v>25</v>
      </c>
      <c r="L65" s="155" t="s">
        <v>126</v>
      </c>
    </row>
    <row r="66" spans="2:12" ht="15" x14ac:dyDescent="0.2">
      <c r="B66" s="7" t="s">
        <v>27</v>
      </c>
      <c r="C66" s="15"/>
      <c r="D66" s="92">
        <v>1</v>
      </c>
      <c r="E66" s="79">
        <v>8</v>
      </c>
      <c r="F66" s="232">
        <v>15</v>
      </c>
      <c r="G66" s="232">
        <v>22</v>
      </c>
      <c r="H66" s="232">
        <v>29</v>
      </c>
      <c r="I66" s="84"/>
      <c r="J66" s="191"/>
      <c r="K66" s="154"/>
      <c r="L66" s="155"/>
    </row>
    <row r="67" spans="2:12" ht="15" x14ac:dyDescent="0.2">
      <c r="B67" s="12" t="s">
        <v>28</v>
      </c>
      <c r="C67" s="17"/>
      <c r="D67" s="80">
        <v>2</v>
      </c>
      <c r="E67" s="80">
        <v>9</v>
      </c>
      <c r="F67" s="232">
        <v>16</v>
      </c>
      <c r="G67" s="232">
        <v>23</v>
      </c>
      <c r="H67" s="232">
        <v>30</v>
      </c>
      <c r="I67" s="84"/>
      <c r="J67" s="191"/>
      <c r="K67" s="156"/>
      <c r="L67" s="157"/>
    </row>
    <row r="68" spans="2:12" ht="15" x14ac:dyDescent="0.2">
      <c r="B68" s="7" t="s">
        <v>29</v>
      </c>
      <c r="C68" s="15"/>
      <c r="D68" s="80">
        <v>3</v>
      </c>
      <c r="E68" s="108">
        <v>10</v>
      </c>
      <c r="F68" s="80">
        <v>17</v>
      </c>
      <c r="G68" s="80">
        <v>24</v>
      </c>
      <c r="H68" s="79">
        <v>31</v>
      </c>
      <c r="I68" s="84"/>
      <c r="J68" s="191"/>
      <c r="K68" s="26"/>
      <c r="L68" s="11"/>
    </row>
    <row r="69" spans="2:12" ht="15" x14ac:dyDescent="0.2">
      <c r="B69" s="12" t="s">
        <v>30</v>
      </c>
      <c r="C69" s="17"/>
      <c r="D69" s="80">
        <v>4</v>
      </c>
      <c r="E69" s="80">
        <v>11</v>
      </c>
      <c r="F69" s="80">
        <v>18</v>
      </c>
      <c r="G69" s="95">
        <v>25</v>
      </c>
      <c r="H69" s="84"/>
      <c r="I69" s="84"/>
      <c r="J69" s="191"/>
      <c r="K69" s="26"/>
      <c r="L69" s="11"/>
    </row>
    <row r="70" spans="2:12" ht="15" x14ac:dyDescent="0.2">
      <c r="B70" s="13" t="s">
        <v>31</v>
      </c>
      <c r="C70" s="14"/>
      <c r="D70" s="98">
        <v>5</v>
      </c>
      <c r="E70" s="98">
        <v>12</v>
      </c>
      <c r="F70" s="98">
        <v>19</v>
      </c>
      <c r="G70" s="98">
        <v>26</v>
      </c>
      <c r="H70" s="84"/>
      <c r="I70" s="84"/>
      <c r="J70" s="192"/>
      <c r="K70" s="27"/>
      <c r="L70" s="28"/>
    </row>
    <row r="72" spans="2:12" x14ac:dyDescent="0.2">
      <c r="B72" s="194" t="s">
        <v>118</v>
      </c>
      <c r="C72" s="195"/>
      <c r="D72" s="195"/>
      <c r="E72" s="195"/>
      <c r="F72" s="195"/>
      <c r="G72" s="195"/>
      <c r="H72" s="195"/>
      <c r="I72" s="196"/>
      <c r="J72" s="6" t="s">
        <v>40</v>
      </c>
      <c r="K72" s="6" t="s">
        <v>1</v>
      </c>
      <c r="L72" s="6" t="s">
        <v>41</v>
      </c>
    </row>
    <row r="73" spans="2:12" ht="15" x14ac:dyDescent="0.2">
      <c r="B73" s="7" t="s">
        <v>25</v>
      </c>
      <c r="C73" s="15"/>
      <c r="D73" s="84"/>
      <c r="E73" s="79">
        <v>3</v>
      </c>
      <c r="F73" s="233">
        <v>10</v>
      </c>
      <c r="G73" s="232">
        <v>17</v>
      </c>
      <c r="H73" s="79">
        <v>24</v>
      </c>
      <c r="I73" s="84"/>
      <c r="J73" s="190">
        <v>4</v>
      </c>
      <c r="K73" s="236" t="s">
        <v>206</v>
      </c>
      <c r="L73" s="155" t="s">
        <v>207</v>
      </c>
    </row>
    <row r="74" spans="2:12" ht="15" x14ac:dyDescent="0.2">
      <c r="B74" s="10" t="s">
        <v>26</v>
      </c>
      <c r="C74" s="16"/>
      <c r="D74" s="84"/>
      <c r="E74" s="79">
        <v>4</v>
      </c>
      <c r="F74" s="233">
        <v>11</v>
      </c>
      <c r="G74" s="232">
        <v>18</v>
      </c>
      <c r="H74" s="79">
        <v>25</v>
      </c>
      <c r="I74" s="84"/>
      <c r="J74" s="191"/>
      <c r="K74" s="154" t="s">
        <v>208</v>
      </c>
      <c r="L74" s="155" t="s">
        <v>86</v>
      </c>
    </row>
    <row r="75" spans="2:12" ht="15" x14ac:dyDescent="0.25">
      <c r="B75" s="7" t="s">
        <v>27</v>
      </c>
      <c r="C75" s="15"/>
      <c r="D75" s="84"/>
      <c r="E75" s="158">
        <v>5</v>
      </c>
      <c r="F75" s="234">
        <v>12</v>
      </c>
      <c r="G75" s="235">
        <v>19</v>
      </c>
      <c r="H75" s="83">
        <v>26</v>
      </c>
      <c r="I75" s="84"/>
      <c r="J75" s="191"/>
      <c r="L75" s="9"/>
    </row>
    <row r="76" spans="2:12" ht="15" x14ac:dyDescent="0.2">
      <c r="B76" s="12" t="s">
        <v>28</v>
      </c>
      <c r="C76" s="17"/>
      <c r="D76" s="84"/>
      <c r="E76" s="87">
        <v>6</v>
      </c>
      <c r="F76" s="233">
        <v>13</v>
      </c>
      <c r="G76" s="232">
        <v>20</v>
      </c>
      <c r="H76" s="80">
        <v>27</v>
      </c>
      <c r="I76" s="84"/>
      <c r="J76" s="191"/>
      <c r="K76" s="26"/>
      <c r="L76" s="11"/>
    </row>
    <row r="77" spans="2:12" ht="15" x14ac:dyDescent="0.2">
      <c r="B77" s="7" t="s">
        <v>29</v>
      </c>
      <c r="C77" s="15"/>
      <c r="D77" s="84"/>
      <c r="E77" s="80">
        <v>7</v>
      </c>
      <c r="F77" s="80">
        <v>14</v>
      </c>
      <c r="G77" s="80">
        <v>21</v>
      </c>
      <c r="H77" s="165">
        <v>28</v>
      </c>
      <c r="I77" s="84"/>
      <c r="J77" s="191"/>
      <c r="K77" s="26"/>
      <c r="L77" s="11"/>
    </row>
    <row r="78" spans="2:12" ht="15" x14ac:dyDescent="0.2">
      <c r="B78" s="12" t="s">
        <v>30</v>
      </c>
      <c r="C78" s="17"/>
      <c r="D78" s="80">
        <v>1</v>
      </c>
      <c r="E78" s="80">
        <v>8</v>
      </c>
      <c r="F78" s="80">
        <v>15</v>
      </c>
      <c r="G78" s="80">
        <v>22</v>
      </c>
      <c r="H78" s="164">
        <v>29</v>
      </c>
      <c r="I78" s="84"/>
      <c r="J78" s="191"/>
      <c r="K78" s="26"/>
      <c r="L78" s="11"/>
    </row>
    <row r="79" spans="2:12" ht="15" x14ac:dyDescent="0.2">
      <c r="B79" s="13" t="s">
        <v>31</v>
      </c>
      <c r="C79" s="14"/>
      <c r="D79" s="93">
        <v>2</v>
      </c>
      <c r="E79" s="95">
        <v>9</v>
      </c>
      <c r="F79" s="93">
        <v>16</v>
      </c>
      <c r="G79" s="95">
        <v>23</v>
      </c>
      <c r="H79" s="84"/>
      <c r="I79" s="84"/>
      <c r="J79" s="192"/>
      <c r="K79" s="27"/>
      <c r="L79" s="28"/>
    </row>
    <row r="81" spans="2:12" x14ac:dyDescent="0.2">
      <c r="B81" s="194" t="s">
        <v>119</v>
      </c>
      <c r="C81" s="195"/>
      <c r="D81" s="195"/>
      <c r="E81" s="195"/>
      <c r="F81" s="195"/>
      <c r="G81" s="195"/>
      <c r="H81" s="195"/>
      <c r="I81" s="196"/>
      <c r="J81" s="6" t="s">
        <v>40</v>
      </c>
      <c r="K81" s="6" t="s">
        <v>1</v>
      </c>
      <c r="L81" s="6" t="s">
        <v>41</v>
      </c>
    </row>
    <row r="82" spans="2:12" ht="15" x14ac:dyDescent="0.2">
      <c r="B82" s="7" t="s">
        <v>25</v>
      </c>
      <c r="C82" s="29"/>
      <c r="D82" s="84"/>
      <c r="E82" s="171">
        <v>2</v>
      </c>
      <c r="F82" s="104">
        <v>9</v>
      </c>
      <c r="G82" s="79">
        <v>16</v>
      </c>
      <c r="H82" s="79">
        <v>23</v>
      </c>
      <c r="I82" s="159">
        <v>30</v>
      </c>
      <c r="J82" s="190">
        <v>4</v>
      </c>
      <c r="K82" s="19" t="s">
        <v>209</v>
      </c>
      <c r="L82" s="15" t="s">
        <v>210</v>
      </c>
    </row>
    <row r="83" spans="2:12" ht="15" x14ac:dyDescent="0.2">
      <c r="B83" s="10" t="s">
        <v>26</v>
      </c>
      <c r="C83" s="30"/>
      <c r="D83" s="84"/>
      <c r="E83" s="171">
        <v>3</v>
      </c>
      <c r="F83" s="104">
        <v>10</v>
      </c>
      <c r="G83" s="79">
        <v>17</v>
      </c>
      <c r="H83" s="79">
        <v>24</v>
      </c>
      <c r="I83" s="159">
        <v>31</v>
      </c>
      <c r="J83" s="191"/>
      <c r="K83" s="114" t="s">
        <v>211</v>
      </c>
      <c r="L83" s="155" t="s">
        <v>86</v>
      </c>
    </row>
    <row r="84" spans="2:12" ht="15" x14ac:dyDescent="0.2">
      <c r="B84" s="7" t="s">
        <v>27</v>
      </c>
      <c r="C84" s="29"/>
      <c r="D84" s="84"/>
      <c r="E84" s="171">
        <v>4</v>
      </c>
      <c r="F84" s="104">
        <v>11</v>
      </c>
      <c r="G84" s="80">
        <v>18</v>
      </c>
      <c r="H84" s="95">
        <v>25</v>
      </c>
      <c r="I84" s="84"/>
      <c r="J84" s="191"/>
      <c r="K84" s="20"/>
      <c r="L84" s="11" t="s">
        <v>49</v>
      </c>
    </row>
    <row r="85" spans="2:12" ht="15" x14ac:dyDescent="0.2">
      <c r="B85" s="12" t="s">
        <v>28</v>
      </c>
      <c r="C85" s="31"/>
      <c r="D85" s="84"/>
      <c r="E85" s="237">
        <v>5</v>
      </c>
      <c r="F85" s="104">
        <v>12</v>
      </c>
      <c r="G85" s="80">
        <v>19</v>
      </c>
      <c r="H85" s="87">
        <v>26</v>
      </c>
      <c r="I85" s="84"/>
      <c r="J85" s="191"/>
      <c r="K85" s="113">
        <v>22</v>
      </c>
      <c r="L85" s="9" t="s">
        <v>132</v>
      </c>
    </row>
    <row r="86" spans="2:12" ht="15" x14ac:dyDescent="0.2">
      <c r="B86" s="7" t="s">
        <v>29</v>
      </c>
      <c r="C86" s="29"/>
      <c r="D86" s="84"/>
      <c r="E86" s="164">
        <v>6</v>
      </c>
      <c r="F86" s="104">
        <v>13</v>
      </c>
      <c r="G86" s="80">
        <v>20</v>
      </c>
      <c r="H86" s="80">
        <v>27</v>
      </c>
      <c r="I86" s="84"/>
      <c r="J86" s="191"/>
      <c r="K86" s="20">
        <v>25</v>
      </c>
      <c r="L86" s="9" t="s">
        <v>87</v>
      </c>
    </row>
    <row r="87" spans="2:12" ht="15" x14ac:dyDescent="0.2">
      <c r="B87" s="12" t="s">
        <v>30</v>
      </c>
      <c r="C87" s="31"/>
      <c r="D87" s="84"/>
      <c r="E87" s="164">
        <v>7</v>
      </c>
      <c r="F87" s="104">
        <v>14</v>
      </c>
      <c r="G87" s="80">
        <v>21</v>
      </c>
      <c r="H87" s="87">
        <v>28</v>
      </c>
      <c r="I87" s="84"/>
      <c r="J87" s="191"/>
      <c r="K87" s="161" t="s">
        <v>175</v>
      </c>
      <c r="L87" s="9" t="s">
        <v>171</v>
      </c>
    </row>
    <row r="88" spans="2:12" ht="15" x14ac:dyDescent="0.2">
      <c r="B88" s="13" t="s">
        <v>31</v>
      </c>
      <c r="C88" s="32"/>
      <c r="D88" s="93">
        <v>1</v>
      </c>
      <c r="E88" s="93">
        <v>8</v>
      </c>
      <c r="F88" s="93">
        <v>15</v>
      </c>
      <c r="G88" s="93">
        <v>22</v>
      </c>
      <c r="H88" s="93">
        <v>29</v>
      </c>
      <c r="I88" s="84"/>
      <c r="J88" s="192"/>
      <c r="K88" s="18"/>
      <c r="L88" s="28"/>
    </row>
    <row r="90" spans="2:12" x14ac:dyDescent="0.2">
      <c r="B90" s="197" t="s">
        <v>120</v>
      </c>
      <c r="C90" s="195"/>
      <c r="D90" s="195"/>
      <c r="E90" s="195"/>
      <c r="F90" s="195"/>
      <c r="G90" s="195"/>
      <c r="H90" s="195"/>
      <c r="I90" s="196"/>
      <c r="J90" s="6" t="s">
        <v>40</v>
      </c>
      <c r="K90" s="6" t="s">
        <v>1</v>
      </c>
      <c r="L90" s="6" t="s">
        <v>41</v>
      </c>
    </row>
    <row r="91" spans="2:12" ht="15" x14ac:dyDescent="0.2">
      <c r="B91" s="7" t="s">
        <v>25</v>
      </c>
      <c r="C91" s="15"/>
      <c r="D91" s="84"/>
      <c r="E91" s="159">
        <v>6</v>
      </c>
      <c r="F91" s="232">
        <v>13</v>
      </c>
      <c r="G91" s="159">
        <v>20</v>
      </c>
      <c r="H91" s="79">
        <v>27</v>
      </c>
      <c r="I91" s="84"/>
      <c r="J91" s="190">
        <v>5</v>
      </c>
      <c r="K91" s="19" t="s">
        <v>170</v>
      </c>
      <c r="L91" s="9" t="s">
        <v>171</v>
      </c>
    </row>
    <row r="92" spans="2:12" ht="15" x14ac:dyDescent="0.2">
      <c r="B92" s="10" t="s">
        <v>26</v>
      </c>
      <c r="C92" s="16"/>
      <c r="D92" s="84"/>
      <c r="E92" s="159">
        <v>7</v>
      </c>
      <c r="F92" s="232">
        <v>14</v>
      </c>
      <c r="G92" s="159">
        <v>21</v>
      </c>
      <c r="H92" s="79">
        <v>28</v>
      </c>
      <c r="I92" s="84"/>
      <c r="J92" s="191"/>
      <c r="K92" s="19">
        <v>10</v>
      </c>
      <c r="L92" s="9" t="s">
        <v>88</v>
      </c>
    </row>
    <row r="93" spans="2:12" ht="15" x14ac:dyDescent="0.2">
      <c r="B93" s="7" t="s">
        <v>27</v>
      </c>
      <c r="C93" s="15"/>
      <c r="D93" s="159">
        <v>1</v>
      </c>
      <c r="E93" s="80">
        <v>8</v>
      </c>
      <c r="F93" s="232">
        <v>15</v>
      </c>
      <c r="G93" s="160">
        <v>22</v>
      </c>
      <c r="H93" s="80">
        <v>29</v>
      </c>
      <c r="I93" s="84"/>
      <c r="J93" s="191"/>
      <c r="K93" s="35" t="s">
        <v>212</v>
      </c>
      <c r="L93" s="11" t="s">
        <v>63</v>
      </c>
    </row>
    <row r="94" spans="2:12" ht="15" x14ac:dyDescent="0.2">
      <c r="B94" s="12" t="s">
        <v>28</v>
      </c>
      <c r="C94" s="17"/>
      <c r="D94" s="159">
        <v>2</v>
      </c>
      <c r="E94" s="80">
        <v>9</v>
      </c>
      <c r="F94" s="232">
        <v>16</v>
      </c>
      <c r="G94" s="159">
        <v>23</v>
      </c>
      <c r="H94" s="80">
        <v>30</v>
      </c>
      <c r="I94" s="84"/>
      <c r="J94" s="191"/>
      <c r="K94" s="19" t="s">
        <v>133</v>
      </c>
      <c r="L94" s="11" t="s">
        <v>84</v>
      </c>
    </row>
    <row r="95" spans="2:12" ht="15" x14ac:dyDescent="0.2">
      <c r="B95" s="7" t="s">
        <v>29</v>
      </c>
      <c r="C95" s="15"/>
      <c r="D95" s="160">
        <v>3</v>
      </c>
      <c r="E95" s="95">
        <v>10</v>
      </c>
      <c r="F95" s="87">
        <v>17</v>
      </c>
      <c r="G95" s="110">
        <v>24</v>
      </c>
      <c r="H95" s="110"/>
      <c r="I95" s="84"/>
      <c r="J95" s="191"/>
      <c r="K95" s="20" t="s">
        <v>141</v>
      </c>
      <c r="L95" s="11" t="s">
        <v>52</v>
      </c>
    </row>
    <row r="96" spans="2:12" ht="15" x14ac:dyDescent="0.2">
      <c r="B96" s="12" t="s">
        <v>30</v>
      </c>
      <c r="C96" s="17"/>
      <c r="D96" s="159">
        <v>4</v>
      </c>
      <c r="E96" s="87">
        <v>11</v>
      </c>
      <c r="F96" s="80">
        <v>18</v>
      </c>
      <c r="G96" s="110">
        <v>25</v>
      </c>
      <c r="H96" s="84"/>
      <c r="I96" s="84"/>
      <c r="J96" s="191"/>
      <c r="K96" s="26"/>
      <c r="L96" s="11"/>
    </row>
    <row r="97" spans="2:12" ht="15" x14ac:dyDescent="0.2">
      <c r="B97" s="13" t="s">
        <v>31</v>
      </c>
      <c r="C97" s="14"/>
      <c r="D97" s="93">
        <v>5</v>
      </c>
      <c r="E97" s="93">
        <v>12</v>
      </c>
      <c r="F97" s="93">
        <v>19</v>
      </c>
      <c r="G97" s="93">
        <v>26</v>
      </c>
      <c r="H97" s="84"/>
      <c r="I97" s="84"/>
      <c r="J97" s="192"/>
      <c r="K97" s="27"/>
      <c r="L97" s="28"/>
    </row>
    <row r="99" spans="2:12" x14ac:dyDescent="0.2">
      <c r="B99" s="197" t="s">
        <v>121</v>
      </c>
      <c r="C99" s="195"/>
      <c r="D99" s="195"/>
      <c r="E99" s="195"/>
      <c r="F99" s="195"/>
      <c r="G99" s="195"/>
      <c r="H99" s="195"/>
      <c r="I99" s="196"/>
      <c r="J99" s="6" t="s">
        <v>40</v>
      </c>
      <c r="K99" s="6" t="s">
        <v>1</v>
      </c>
      <c r="L99" s="6" t="s">
        <v>41</v>
      </c>
    </row>
    <row r="100" spans="2:12" ht="15" x14ac:dyDescent="0.2">
      <c r="B100" s="7" t="s">
        <v>25</v>
      </c>
      <c r="C100" s="15"/>
      <c r="D100" s="84"/>
      <c r="E100" s="79">
        <v>4</v>
      </c>
      <c r="F100" s="79">
        <v>11</v>
      </c>
      <c r="G100" s="79">
        <v>18</v>
      </c>
      <c r="H100" s="95">
        <v>25</v>
      </c>
      <c r="I100" s="84"/>
      <c r="J100" s="190">
        <v>4</v>
      </c>
      <c r="K100" s="35" t="s">
        <v>42</v>
      </c>
      <c r="L100" s="11" t="s">
        <v>89</v>
      </c>
    </row>
    <row r="101" spans="2:12" ht="15" x14ac:dyDescent="0.2">
      <c r="B101" s="10" t="s">
        <v>26</v>
      </c>
      <c r="C101" s="16"/>
      <c r="D101" s="84"/>
      <c r="E101" s="79">
        <v>5</v>
      </c>
      <c r="F101" s="79">
        <v>12</v>
      </c>
      <c r="G101" s="79">
        <v>19</v>
      </c>
      <c r="H101" s="116">
        <v>26</v>
      </c>
      <c r="I101" s="84"/>
      <c r="J101" s="191"/>
      <c r="K101" s="35">
        <v>7</v>
      </c>
      <c r="L101" s="115" t="s">
        <v>134</v>
      </c>
    </row>
    <row r="102" spans="2:12" ht="15" x14ac:dyDescent="0.2">
      <c r="B102" s="7" t="s">
        <v>27</v>
      </c>
      <c r="C102" s="15"/>
      <c r="D102" s="84"/>
      <c r="E102" s="80">
        <v>6</v>
      </c>
      <c r="F102" s="80">
        <v>13</v>
      </c>
      <c r="G102" s="80">
        <v>20</v>
      </c>
      <c r="H102" s="117">
        <v>27</v>
      </c>
      <c r="I102" s="84"/>
      <c r="J102" s="191"/>
      <c r="K102" s="19" t="s">
        <v>135</v>
      </c>
      <c r="L102" s="11" t="s">
        <v>90</v>
      </c>
    </row>
    <row r="103" spans="2:12" ht="15" x14ac:dyDescent="0.2">
      <c r="B103" s="12" t="s">
        <v>28</v>
      </c>
      <c r="C103" s="17"/>
      <c r="D103" s="84"/>
      <c r="E103" s="95">
        <v>7</v>
      </c>
      <c r="F103" s="80">
        <v>14</v>
      </c>
      <c r="G103" s="95">
        <v>21</v>
      </c>
      <c r="H103" s="117">
        <v>28</v>
      </c>
      <c r="I103" s="84"/>
      <c r="J103" s="191"/>
      <c r="K103" s="35" t="s">
        <v>136</v>
      </c>
      <c r="L103" s="11" t="s">
        <v>85</v>
      </c>
    </row>
    <row r="104" spans="2:12" ht="15" x14ac:dyDescent="0.2">
      <c r="B104" s="7" t="s">
        <v>29</v>
      </c>
      <c r="C104" s="15"/>
      <c r="D104" s="95">
        <v>1</v>
      </c>
      <c r="E104" s="87">
        <v>8</v>
      </c>
      <c r="F104" s="80">
        <v>15</v>
      </c>
      <c r="G104" s="116">
        <v>22</v>
      </c>
      <c r="H104" s="116">
        <v>29</v>
      </c>
      <c r="I104" s="84"/>
      <c r="J104" s="191"/>
      <c r="K104" s="35"/>
      <c r="L104" s="11"/>
    </row>
    <row r="105" spans="2:12" ht="15" x14ac:dyDescent="0.2">
      <c r="B105" s="12" t="s">
        <v>30</v>
      </c>
      <c r="C105" s="17"/>
      <c r="D105" s="80">
        <v>2</v>
      </c>
      <c r="E105" s="87">
        <v>9</v>
      </c>
      <c r="F105" s="80">
        <v>16</v>
      </c>
      <c r="G105" s="117">
        <v>23</v>
      </c>
      <c r="H105" s="117">
        <v>30</v>
      </c>
      <c r="I105" s="84"/>
      <c r="J105" s="191"/>
      <c r="K105" s="35"/>
      <c r="L105" s="11"/>
    </row>
    <row r="106" spans="2:12" ht="15" x14ac:dyDescent="0.2">
      <c r="B106" s="13" t="s">
        <v>31</v>
      </c>
      <c r="C106" s="14"/>
      <c r="D106" s="93">
        <v>3</v>
      </c>
      <c r="E106" s="93">
        <v>10</v>
      </c>
      <c r="F106" s="93">
        <v>17</v>
      </c>
      <c r="G106" s="93">
        <v>24</v>
      </c>
      <c r="H106" s="95">
        <v>31</v>
      </c>
      <c r="I106" s="84"/>
      <c r="J106" s="192"/>
      <c r="K106" s="27"/>
      <c r="L106" s="28"/>
    </row>
    <row r="108" spans="2:12" x14ac:dyDescent="0.2">
      <c r="B108" s="197" t="s">
        <v>122</v>
      </c>
      <c r="C108" s="195"/>
      <c r="D108" s="195"/>
      <c r="E108" s="195"/>
      <c r="F108" s="195"/>
      <c r="G108" s="195"/>
      <c r="H108" s="195"/>
      <c r="I108" s="196"/>
      <c r="J108" s="6" t="s">
        <v>40</v>
      </c>
      <c r="K108" s="6" t="s">
        <v>1</v>
      </c>
      <c r="L108" s="6" t="s">
        <v>41</v>
      </c>
    </row>
    <row r="109" spans="2:12" ht="15" x14ac:dyDescent="0.2">
      <c r="B109" s="7" t="s">
        <v>25</v>
      </c>
      <c r="C109" s="15"/>
      <c r="D109" s="95">
        <v>1</v>
      </c>
      <c r="E109" s="102">
        <v>8</v>
      </c>
      <c r="F109" s="79">
        <v>15</v>
      </c>
      <c r="G109" s="99">
        <v>22</v>
      </c>
      <c r="H109" s="99">
        <v>29</v>
      </c>
      <c r="I109" s="110"/>
      <c r="J109" s="190">
        <v>4</v>
      </c>
      <c r="K109" s="19" t="s">
        <v>42</v>
      </c>
      <c r="L109" s="9" t="s">
        <v>53</v>
      </c>
    </row>
    <row r="110" spans="2:12" ht="15" x14ac:dyDescent="0.2">
      <c r="B110" s="10" t="s">
        <v>26</v>
      </c>
      <c r="C110" s="16"/>
      <c r="D110" s="80">
        <v>2</v>
      </c>
      <c r="E110" s="102">
        <v>9</v>
      </c>
      <c r="F110" s="79">
        <v>16</v>
      </c>
      <c r="G110" s="99">
        <v>23</v>
      </c>
      <c r="H110" s="99">
        <v>30</v>
      </c>
      <c r="I110" s="110"/>
      <c r="J110" s="191"/>
      <c r="K110" s="19" t="s">
        <v>213</v>
      </c>
      <c r="L110" s="9" t="s">
        <v>51</v>
      </c>
    </row>
    <row r="111" spans="2:12" ht="15" x14ac:dyDescent="0.2">
      <c r="B111" s="7" t="s">
        <v>27</v>
      </c>
      <c r="C111" s="15"/>
      <c r="D111" s="102">
        <v>3</v>
      </c>
      <c r="E111" s="87">
        <v>10</v>
      </c>
      <c r="F111" s="80">
        <v>17</v>
      </c>
      <c r="G111" s="99">
        <v>24</v>
      </c>
      <c r="H111" s="110"/>
      <c r="I111" s="94"/>
      <c r="J111" s="191"/>
      <c r="K111" s="19" t="s">
        <v>180</v>
      </c>
      <c r="L111" s="11" t="s">
        <v>94</v>
      </c>
    </row>
    <row r="112" spans="2:12" ht="15" x14ac:dyDescent="0.2">
      <c r="B112" s="12" t="s">
        <v>28</v>
      </c>
      <c r="C112" s="17"/>
      <c r="D112" s="102">
        <v>4</v>
      </c>
      <c r="E112" s="87">
        <v>11</v>
      </c>
      <c r="F112" s="80">
        <v>18</v>
      </c>
      <c r="G112" s="99">
        <v>25</v>
      </c>
      <c r="H112" s="110"/>
      <c r="I112" s="84"/>
      <c r="J112" s="191"/>
      <c r="K112" s="19" t="s">
        <v>136</v>
      </c>
      <c r="L112" s="11" t="s">
        <v>137</v>
      </c>
    </row>
    <row r="113" spans="2:12" ht="15" x14ac:dyDescent="0.2">
      <c r="B113" s="7" t="s">
        <v>29</v>
      </c>
      <c r="C113" s="15"/>
      <c r="D113" s="102">
        <v>5</v>
      </c>
      <c r="E113" s="80">
        <v>12</v>
      </c>
      <c r="F113" s="80">
        <v>19</v>
      </c>
      <c r="G113" s="101">
        <v>26</v>
      </c>
      <c r="H113" s="112"/>
      <c r="I113" s="84"/>
      <c r="J113" s="191"/>
      <c r="K113" s="35"/>
      <c r="L113" s="11"/>
    </row>
    <row r="114" spans="2:12" ht="15" x14ac:dyDescent="0.2">
      <c r="B114" s="12" t="s">
        <v>30</v>
      </c>
      <c r="C114" s="17"/>
      <c r="D114" s="102">
        <v>6</v>
      </c>
      <c r="E114" s="80">
        <v>13</v>
      </c>
      <c r="F114" s="163">
        <v>20</v>
      </c>
      <c r="G114" s="99">
        <v>27</v>
      </c>
      <c r="H114" s="110"/>
      <c r="I114" s="84"/>
      <c r="J114" s="191"/>
      <c r="K114" s="35"/>
      <c r="L114" s="11"/>
    </row>
    <row r="115" spans="2:12" ht="15" x14ac:dyDescent="0.2">
      <c r="B115" s="13" t="s">
        <v>31</v>
      </c>
      <c r="C115" s="14"/>
      <c r="D115" s="93">
        <v>7</v>
      </c>
      <c r="E115" s="93">
        <v>14</v>
      </c>
      <c r="F115" s="93">
        <v>21</v>
      </c>
      <c r="G115" s="93">
        <v>28</v>
      </c>
      <c r="H115" s="110"/>
      <c r="I115" s="84"/>
      <c r="J115" s="192"/>
      <c r="K115" s="18"/>
      <c r="L115" s="28"/>
    </row>
  </sheetData>
  <mergeCells count="26">
    <mergeCell ref="B81:I81"/>
    <mergeCell ref="B90:I90"/>
    <mergeCell ref="B99:I99"/>
    <mergeCell ref="B108:I108"/>
    <mergeCell ref="B15:I15"/>
    <mergeCell ref="B24:I24"/>
    <mergeCell ref="B33:I33"/>
    <mergeCell ref="B42:I42"/>
    <mergeCell ref="B51:I51"/>
    <mergeCell ref="B63:I63"/>
    <mergeCell ref="B72:I72"/>
    <mergeCell ref="A1:L1"/>
    <mergeCell ref="A2:L2"/>
    <mergeCell ref="J52:J58"/>
    <mergeCell ref="J43:J49"/>
    <mergeCell ref="J34:J40"/>
    <mergeCell ref="J25:J31"/>
    <mergeCell ref="J16:J22"/>
    <mergeCell ref="B6:I6"/>
    <mergeCell ref="J109:J115"/>
    <mergeCell ref="J7:J13"/>
    <mergeCell ref="J64:J70"/>
    <mergeCell ref="J73:J79"/>
    <mergeCell ref="J82:J88"/>
    <mergeCell ref="J91:J97"/>
    <mergeCell ref="J100:J106"/>
  </mergeCells>
  <pageMargins left="0.35433070866141736" right="0.27559055118110237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6"/>
  <sheetViews>
    <sheetView topLeftCell="A22" workbookViewId="0">
      <selection activeCell="Q8" sqref="Q8"/>
    </sheetView>
  </sheetViews>
  <sheetFormatPr defaultRowHeight="14.25" x14ac:dyDescent="0.2"/>
  <cols>
    <col min="1" max="1" width="6.28515625" style="22" customWidth="1"/>
    <col min="2" max="2" width="16.5703125" style="22" customWidth="1"/>
    <col min="3" max="5" width="5.7109375" style="22" customWidth="1"/>
    <col min="6" max="6" width="8" style="22" customWidth="1"/>
    <col min="7" max="7" width="10.85546875" style="22" customWidth="1"/>
    <col min="8" max="12" width="5.7109375" style="22" customWidth="1"/>
    <col min="13" max="13" width="8.42578125" style="22" customWidth="1"/>
    <col min="14" max="15" width="9.140625" style="22"/>
    <col min="16" max="16" width="2.85546875" style="22" customWidth="1"/>
    <col min="17" max="17" width="4" style="22" customWidth="1"/>
    <col min="18" max="18" width="9.140625" style="22"/>
    <col min="19" max="19" width="2.5703125" style="22" customWidth="1"/>
    <col min="20" max="256" width="9.140625" style="22"/>
    <col min="257" max="257" width="6.28515625" style="22" customWidth="1"/>
    <col min="258" max="258" width="16.5703125" style="22" customWidth="1"/>
    <col min="259" max="267" width="6.7109375" style="22" customWidth="1"/>
    <col min="268" max="512" width="9.140625" style="22"/>
    <col min="513" max="513" width="6.28515625" style="22" customWidth="1"/>
    <col min="514" max="514" width="16.5703125" style="22" customWidth="1"/>
    <col min="515" max="523" width="6.7109375" style="22" customWidth="1"/>
    <col min="524" max="768" width="9.140625" style="22"/>
    <col min="769" max="769" width="6.28515625" style="22" customWidth="1"/>
    <col min="770" max="770" width="16.5703125" style="22" customWidth="1"/>
    <col min="771" max="779" width="6.7109375" style="22" customWidth="1"/>
    <col min="780" max="1024" width="9.140625" style="22"/>
    <col min="1025" max="1025" width="6.28515625" style="22" customWidth="1"/>
    <col min="1026" max="1026" width="16.5703125" style="22" customWidth="1"/>
    <col min="1027" max="1035" width="6.7109375" style="22" customWidth="1"/>
    <col min="1036" max="1280" width="9.140625" style="22"/>
    <col min="1281" max="1281" width="6.28515625" style="22" customWidth="1"/>
    <col min="1282" max="1282" width="16.5703125" style="22" customWidth="1"/>
    <col min="1283" max="1291" width="6.7109375" style="22" customWidth="1"/>
    <col min="1292" max="1536" width="9.140625" style="22"/>
    <col min="1537" max="1537" width="6.28515625" style="22" customWidth="1"/>
    <col min="1538" max="1538" width="16.5703125" style="22" customWidth="1"/>
    <col min="1539" max="1547" width="6.7109375" style="22" customWidth="1"/>
    <col min="1548" max="1792" width="9.140625" style="22"/>
    <col min="1793" max="1793" width="6.28515625" style="22" customWidth="1"/>
    <col min="1794" max="1794" width="16.5703125" style="22" customWidth="1"/>
    <col min="1795" max="1803" width="6.7109375" style="22" customWidth="1"/>
    <col min="1804" max="2048" width="9.140625" style="22"/>
    <col min="2049" max="2049" width="6.28515625" style="22" customWidth="1"/>
    <col min="2050" max="2050" width="16.5703125" style="22" customWidth="1"/>
    <col min="2051" max="2059" width="6.7109375" style="22" customWidth="1"/>
    <col min="2060" max="2304" width="9.140625" style="22"/>
    <col min="2305" max="2305" width="6.28515625" style="22" customWidth="1"/>
    <col min="2306" max="2306" width="16.5703125" style="22" customWidth="1"/>
    <col min="2307" max="2315" width="6.7109375" style="22" customWidth="1"/>
    <col min="2316" max="2560" width="9.140625" style="22"/>
    <col min="2561" max="2561" width="6.28515625" style="22" customWidth="1"/>
    <col min="2562" max="2562" width="16.5703125" style="22" customWidth="1"/>
    <col min="2563" max="2571" width="6.7109375" style="22" customWidth="1"/>
    <col min="2572" max="2816" width="9.140625" style="22"/>
    <col min="2817" max="2817" width="6.28515625" style="22" customWidth="1"/>
    <col min="2818" max="2818" width="16.5703125" style="22" customWidth="1"/>
    <col min="2819" max="2827" width="6.7109375" style="22" customWidth="1"/>
    <col min="2828" max="3072" width="9.140625" style="22"/>
    <col min="3073" max="3073" width="6.28515625" style="22" customWidth="1"/>
    <col min="3074" max="3074" width="16.5703125" style="22" customWidth="1"/>
    <col min="3075" max="3083" width="6.7109375" style="22" customWidth="1"/>
    <col min="3084" max="3328" width="9.140625" style="22"/>
    <col min="3329" max="3329" width="6.28515625" style="22" customWidth="1"/>
    <col min="3330" max="3330" width="16.5703125" style="22" customWidth="1"/>
    <col min="3331" max="3339" width="6.7109375" style="22" customWidth="1"/>
    <col min="3340" max="3584" width="9.140625" style="22"/>
    <col min="3585" max="3585" width="6.28515625" style="22" customWidth="1"/>
    <col min="3586" max="3586" width="16.5703125" style="22" customWidth="1"/>
    <col min="3587" max="3595" width="6.7109375" style="22" customWidth="1"/>
    <col min="3596" max="3840" width="9.140625" style="22"/>
    <col min="3841" max="3841" width="6.28515625" style="22" customWidth="1"/>
    <col min="3842" max="3842" width="16.5703125" style="22" customWidth="1"/>
    <col min="3843" max="3851" width="6.7109375" style="22" customWidth="1"/>
    <col min="3852" max="4096" width="9.140625" style="22"/>
    <col min="4097" max="4097" width="6.28515625" style="22" customWidth="1"/>
    <col min="4098" max="4098" width="16.5703125" style="22" customWidth="1"/>
    <col min="4099" max="4107" width="6.7109375" style="22" customWidth="1"/>
    <col min="4108" max="4352" width="9.140625" style="22"/>
    <col min="4353" max="4353" width="6.28515625" style="22" customWidth="1"/>
    <col min="4354" max="4354" width="16.5703125" style="22" customWidth="1"/>
    <col min="4355" max="4363" width="6.7109375" style="22" customWidth="1"/>
    <col min="4364" max="4608" width="9.140625" style="22"/>
    <col min="4609" max="4609" width="6.28515625" style="22" customWidth="1"/>
    <col min="4610" max="4610" width="16.5703125" style="22" customWidth="1"/>
    <col min="4611" max="4619" width="6.7109375" style="22" customWidth="1"/>
    <col min="4620" max="4864" width="9.140625" style="22"/>
    <col min="4865" max="4865" width="6.28515625" style="22" customWidth="1"/>
    <col min="4866" max="4866" width="16.5703125" style="22" customWidth="1"/>
    <col min="4867" max="4875" width="6.7109375" style="22" customWidth="1"/>
    <col min="4876" max="5120" width="9.140625" style="22"/>
    <col min="5121" max="5121" width="6.28515625" style="22" customWidth="1"/>
    <col min="5122" max="5122" width="16.5703125" style="22" customWidth="1"/>
    <col min="5123" max="5131" width="6.7109375" style="22" customWidth="1"/>
    <col min="5132" max="5376" width="9.140625" style="22"/>
    <col min="5377" max="5377" width="6.28515625" style="22" customWidth="1"/>
    <col min="5378" max="5378" width="16.5703125" style="22" customWidth="1"/>
    <col min="5379" max="5387" width="6.7109375" style="22" customWidth="1"/>
    <col min="5388" max="5632" width="9.140625" style="22"/>
    <col min="5633" max="5633" width="6.28515625" style="22" customWidth="1"/>
    <col min="5634" max="5634" width="16.5703125" style="22" customWidth="1"/>
    <col min="5635" max="5643" width="6.7109375" style="22" customWidth="1"/>
    <col min="5644" max="5888" width="9.140625" style="22"/>
    <col min="5889" max="5889" width="6.28515625" style="22" customWidth="1"/>
    <col min="5890" max="5890" width="16.5703125" style="22" customWidth="1"/>
    <col min="5891" max="5899" width="6.7109375" style="22" customWidth="1"/>
    <col min="5900" max="6144" width="9.140625" style="22"/>
    <col min="6145" max="6145" width="6.28515625" style="22" customWidth="1"/>
    <col min="6146" max="6146" width="16.5703125" style="22" customWidth="1"/>
    <col min="6147" max="6155" width="6.7109375" style="22" customWidth="1"/>
    <col min="6156" max="6400" width="9.140625" style="22"/>
    <col min="6401" max="6401" width="6.28515625" style="22" customWidth="1"/>
    <col min="6402" max="6402" width="16.5703125" style="22" customWidth="1"/>
    <col min="6403" max="6411" width="6.7109375" style="22" customWidth="1"/>
    <col min="6412" max="6656" width="9.140625" style="22"/>
    <col min="6657" max="6657" width="6.28515625" style="22" customWidth="1"/>
    <col min="6658" max="6658" width="16.5703125" style="22" customWidth="1"/>
    <col min="6659" max="6667" width="6.7109375" style="22" customWidth="1"/>
    <col min="6668" max="6912" width="9.140625" style="22"/>
    <col min="6913" max="6913" width="6.28515625" style="22" customWidth="1"/>
    <col min="6914" max="6914" width="16.5703125" style="22" customWidth="1"/>
    <col min="6915" max="6923" width="6.7109375" style="22" customWidth="1"/>
    <col min="6924" max="7168" width="9.140625" style="22"/>
    <col min="7169" max="7169" width="6.28515625" style="22" customWidth="1"/>
    <col min="7170" max="7170" width="16.5703125" style="22" customWidth="1"/>
    <col min="7171" max="7179" width="6.7109375" style="22" customWidth="1"/>
    <col min="7180" max="7424" width="9.140625" style="22"/>
    <col min="7425" max="7425" width="6.28515625" style="22" customWidth="1"/>
    <col min="7426" max="7426" width="16.5703125" style="22" customWidth="1"/>
    <col min="7427" max="7435" width="6.7109375" style="22" customWidth="1"/>
    <col min="7436" max="7680" width="9.140625" style="22"/>
    <col min="7681" max="7681" width="6.28515625" style="22" customWidth="1"/>
    <col min="7682" max="7682" width="16.5703125" style="22" customWidth="1"/>
    <col min="7683" max="7691" width="6.7109375" style="22" customWidth="1"/>
    <col min="7692" max="7936" width="9.140625" style="22"/>
    <col min="7937" max="7937" width="6.28515625" style="22" customWidth="1"/>
    <col min="7938" max="7938" width="16.5703125" style="22" customWidth="1"/>
    <col min="7939" max="7947" width="6.7109375" style="22" customWidth="1"/>
    <col min="7948" max="8192" width="9.140625" style="22"/>
    <col min="8193" max="8193" width="6.28515625" style="22" customWidth="1"/>
    <col min="8194" max="8194" width="16.5703125" style="22" customWidth="1"/>
    <col min="8195" max="8203" width="6.7109375" style="22" customWidth="1"/>
    <col min="8204" max="8448" width="9.140625" style="22"/>
    <col min="8449" max="8449" width="6.28515625" style="22" customWidth="1"/>
    <col min="8450" max="8450" width="16.5703125" style="22" customWidth="1"/>
    <col min="8451" max="8459" width="6.7109375" style="22" customWidth="1"/>
    <col min="8460" max="8704" width="9.140625" style="22"/>
    <col min="8705" max="8705" width="6.28515625" style="22" customWidth="1"/>
    <col min="8706" max="8706" width="16.5703125" style="22" customWidth="1"/>
    <col min="8707" max="8715" width="6.7109375" style="22" customWidth="1"/>
    <col min="8716" max="8960" width="9.140625" style="22"/>
    <col min="8961" max="8961" width="6.28515625" style="22" customWidth="1"/>
    <col min="8962" max="8962" width="16.5703125" style="22" customWidth="1"/>
    <col min="8963" max="8971" width="6.7109375" style="22" customWidth="1"/>
    <col min="8972" max="9216" width="9.140625" style="22"/>
    <col min="9217" max="9217" width="6.28515625" style="22" customWidth="1"/>
    <col min="9218" max="9218" width="16.5703125" style="22" customWidth="1"/>
    <col min="9219" max="9227" width="6.7109375" style="22" customWidth="1"/>
    <col min="9228" max="9472" width="9.140625" style="22"/>
    <col min="9473" max="9473" width="6.28515625" style="22" customWidth="1"/>
    <col min="9474" max="9474" width="16.5703125" style="22" customWidth="1"/>
    <col min="9475" max="9483" width="6.7109375" style="22" customWidth="1"/>
    <col min="9484" max="9728" width="9.140625" style="22"/>
    <col min="9729" max="9729" width="6.28515625" style="22" customWidth="1"/>
    <col min="9730" max="9730" width="16.5703125" style="22" customWidth="1"/>
    <col min="9731" max="9739" width="6.7109375" style="22" customWidth="1"/>
    <col min="9740" max="9984" width="9.140625" style="22"/>
    <col min="9985" max="9985" width="6.28515625" style="22" customWidth="1"/>
    <col min="9986" max="9986" width="16.5703125" style="22" customWidth="1"/>
    <col min="9987" max="9995" width="6.7109375" style="22" customWidth="1"/>
    <col min="9996" max="10240" width="9.140625" style="22"/>
    <col min="10241" max="10241" width="6.28515625" style="22" customWidth="1"/>
    <col min="10242" max="10242" width="16.5703125" style="22" customWidth="1"/>
    <col min="10243" max="10251" width="6.7109375" style="22" customWidth="1"/>
    <col min="10252" max="10496" width="9.140625" style="22"/>
    <col min="10497" max="10497" width="6.28515625" style="22" customWidth="1"/>
    <col min="10498" max="10498" width="16.5703125" style="22" customWidth="1"/>
    <col min="10499" max="10507" width="6.7109375" style="22" customWidth="1"/>
    <col min="10508" max="10752" width="9.140625" style="22"/>
    <col min="10753" max="10753" width="6.28515625" style="22" customWidth="1"/>
    <col min="10754" max="10754" width="16.5703125" style="22" customWidth="1"/>
    <col min="10755" max="10763" width="6.7109375" style="22" customWidth="1"/>
    <col min="10764" max="11008" width="9.140625" style="22"/>
    <col min="11009" max="11009" width="6.28515625" style="22" customWidth="1"/>
    <col min="11010" max="11010" width="16.5703125" style="22" customWidth="1"/>
    <col min="11011" max="11019" width="6.7109375" style="22" customWidth="1"/>
    <col min="11020" max="11264" width="9.140625" style="22"/>
    <col min="11265" max="11265" width="6.28515625" style="22" customWidth="1"/>
    <col min="11266" max="11266" width="16.5703125" style="22" customWidth="1"/>
    <col min="11267" max="11275" width="6.7109375" style="22" customWidth="1"/>
    <col min="11276" max="11520" width="9.140625" style="22"/>
    <col min="11521" max="11521" width="6.28515625" style="22" customWidth="1"/>
    <col min="11522" max="11522" width="16.5703125" style="22" customWidth="1"/>
    <col min="11523" max="11531" width="6.7109375" style="22" customWidth="1"/>
    <col min="11532" max="11776" width="9.140625" style="22"/>
    <col min="11777" max="11777" width="6.28515625" style="22" customWidth="1"/>
    <col min="11778" max="11778" width="16.5703125" style="22" customWidth="1"/>
    <col min="11779" max="11787" width="6.7109375" style="22" customWidth="1"/>
    <col min="11788" max="12032" width="9.140625" style="22"/>
    <col min="12033" max="12033" width="6.28515625" style="22" customWidth="1"/>
    <col min="12034" max="12034" width="16.5703125" style="22" customWidth="1"/>
    <col min="12035" max="12043" width="6.7109375" style="22" customWidth="1"/>
    <col min="12044" max="12288" width="9.140625" style="22"/>
    <col min="12289" max="12289" width="6.28515625" style="22" customWidth="1"/>
    <col min="12290" max="12290" width="16.5703125" style="22" customWidth="1"/>
    <col min="12291" max="12299" width="6.7109375" style="22" customWidth="1"/>
    <col min="12300" max="12544" width="9.140625" style="22"/>
    <col min="12545" max="12545" width="6.28515625" style="22" customWidth="1"/>
    <col min="12546" max="12546" width="16.5703125" style="22" customWidth="1"/>
    <col min="12547" max="12555" width="6.7109375" style="22" customWidth="1"/>
    <col min="12556" max="12800" width="9.140625" style="22"/>
    <col min="12801" max="12801" width="6.28515625" style="22" customWidth="1"/>
    <col min="12802" max="12802" width="16.5703125" style="22" customWidth="1"/>
    <col min="12803" max="12811" width="6.7109375" style="22" customWidth="1"/>
    <col min="12812" max="13056" width="9.140625" style="22"/>
    <col min="13057" max="13057" width="6.28515625" style="22" customWidth="1"/>
    <col min="13058" max="13058" width="16.5703125" style="22" customWidth="1"/>
    <col min="13059" max="13067" width="6.7109375" style="22" customWidth="1"/>
    <col min="13068" max="13312" width="9.140625" style="22"/>
    <col min="13313" max="13313" width="6.28515625" style="22" customWidth="1"/>
    <col min="13314" max="13314" width="16.5703125" style="22" customWidth="1"/>
    <col min="13315" max="13323" width="6.7109375" style="22" customWidth="1"/>
    <col min="13324" max="13568" width="9.140625" style="22"/>
    <col min="13569" max="13569" width="6.28515625" style="22" customWidth="1"/>
    <col min="13570" max="13570" width="16.5703125" style="22" customWidth="1"/>
    <col min="13571" max="13579" width="6.7109375" style="22" customWidth="1"/>
    <col min="13580" max="13824" width="9.140625" style="22"/>
    <col min="13825" max="13825" width="6.28515625" style="22" customWidth="1"/>
    <col min="13826" max="13826" width="16.5703125" style="22" customWidth="1"/>
    <col min="13827" max="13835" width="6.7109375" style="22" customWidth="1"/>
    <col min="13836" max="14080" width="9.140625" style="22"/>
    <col min="14081" max="14081" width="6.28515625" style="22" customWidth="1"/>
    <col min="14082" max="14082" width="16.5703125" style="22" customWidth="1"/>
    <col min="14083" max="14091" width="6.7109375" style="22" customWidth="1"/>
    <col min="14092" max="14336" width="9.140625" style="22"/>
    <col min="14337" max="14337" width="6.28515625" style="22" customWidth="1"/>
    <col min="14338" max="14338" width="16.5703125" style="22" customWidth="1"/>
    <col min="14339" max="14347" width="6.7109375" style="22" customWidth="1"/>
    <col min="14348" max="14592" width="9.140625" style="22"/>
    <col min="14593" max="14593" width="6.28515625" style="22" customWidth="1"/>
    <col min="14594" max="14594" width="16.5703125" style="22" customWidth="1"/>
    <col min="14595" max="14603" width="6.7109375" style="22" customWidth="1"/>
    <col min="14604" max="14848" width="9.140625" style="22"/>
    <col min="14849" max="14849" width="6.28515625" style="22" customWidth="1"/>
    <col min="14850" max="14850" width="16.5703125" style="22" customWidth="1"/>
    <col min="14851" max="14859" width="6.7109375" style="22" customWidth="1"/>
    <col min="14860" max="15104" width="9.140625" style="22"/>
    <col min="15105" max="15105" width="6.28515625" style="22" customWidth="1"/>
    <col min="15106" max="15106" width="16.5703125" style="22" customWidth="1"/>
    <col min="15107" max="15115" width="6.7109375" style="22" customWidth="1"/>
    <col min="15116" max="15360" width="9.140625" style="22"/>
    <col min="15361" max="15361" width="6.28515625" style="22" customWidth="1"/>
    <col min="15362" max="15362" width="16.5703125" style="22" customWidth="1"/>
    <col min="15363" max="15371" width="6.7109375" style="22" customWidth="1"/>
    <col min="15372" max="15616" width="9.140625" style="22"/>
    <col min="15617" max="15617" width="6.28515625" style="22" customWidth="1"/>
    <col min="15618" max="15618" width="16.5703125" style="22" customWidth="1"/>
    <col min="15619" max="15627" width="6.7109375" style="22" customWidth="1"/>
    <col min="15628" max="15872" width="9.140625" style="22"/>
    <col min="15873" max="15873" width="6.28515625" style="22" customWidth="1"/>
    <col min="15874" max="15874" width="16.5703125" style="22" customWidth="1"/>
    <col min="15875" max="15883" width="6.7109375" style="22" customWidth="1"/>
    <col min="15884" max="16128" width="9.140625" style="22"/>
    <col min="16129" max="16129" width="6.28515625" style="22" customWidth="1"/>
    <col min="16130" max="16130" width="16.5703125" style="22" customWidth="1"/>
    <col min="16131" max="16139" width="6.7109375" style="22" customWidth="1"/>
    <col min="16140" max="16384" width="9.140625" style="22"/>
  </cols>
  <sheetData>
    <row r="1" spans="1:15" ht="18" x14ac:dyDescent="0.25">
      <c r="A1" s="42" t="s">
        <v>215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ht="18" x14ac:dyDescent="0.25">
      <c r="A2" s="42" t="s">
        <v>139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5" x14ac:dyDescent="0.2">
      <c r="A4" s="43" t="s">
        <v>54</v>
      </c>
      <c r="B4" s="43"/>
    </row>
    <row r="5" spans="1:15" x14ac:dyDescent="0.2">
      <c r="A5" s="198" t="s">
        <v>55</v>
      </c>
      <c r="B5" s="198" t="s">
        <v>0</v>
      </c>
      <c r="C5" s="198" t="s">
        <v>56</v>
      </c>
      <c r="D5" s="198" t="s">
        <v>57</v>
      </c>
      <c r="E5" s="198" t="s">
        <v>58</v>
      </c>
      <c r="F5" s="182" t="s">
        <v>178</v>
      </c>
      <c r="G5" s="24" t="s">
        <v>59</v>
      </c>
      <c r="H5" s="198" t="s">
        <v>2</v>
      </c>
      <c r="I5" s="198" t="s">
        <v>4</v>
      </c>
      <c r="J5" s="198" t="s">
        <v>60</v>
      </c>
      <c r="K5" s="198" t="s">
        <v>6</v>
      </c>
      <c r="L5" s="198" t="s">
        <v>3</v>
      </c>
      <c r="M5" s="198" t="s">
        <v>61</v>
      </c>
    </row>
    <row r="6" spans="1:15" x14ac:dyDescent="0.2">
      <c r="A6" s="199"/>
      <c r="B6" s="199"/>
      <c r="C6" s="199"/>
      <c r="D6" s="199"/>
      <c r="E6" s="199"/>
      <c r="F6" s="183" t="s">
        <v>62</v>
      </c>
      <c r="G6" s="38" t="s">
        <v>63</v>
      </c>
      <c r="H6" s="199"/>
      <c r="I6" s="199"/>
      <c r="J6" s="199"/>
      <c r="K6" s="199"/>
      <c r="L6" s="199"/>
      <c r="M6" s="199"/>
    </row>
    <row r="7" spans="1:15" x14ac:dyDescent="0.2">
      <c r="A7" s="21">
        <v>1</v>
      </c>
      <c r="B7" s="44" t="s">
        <v>181</v>
      </c>
      <c r="C7" s="21">
        <v>2</v>
      </c>
      <c r="D7" s="21">
        <v>15</v>
      </c>
      <c r="E7" s="21"/>
      <c r="F7" s="21"/>
      <c r="G7" s="21"/>
      <c r="H7" s="21">
        <v>5</v>
      </c>
      <c r="I7" s="21"/>
      <c r="J7" s="21">
        <v>11</v>
      </c>
      <c r="K7" s="21"/>
      <c r="L7" s="21"/>
      <c r="M7" s="21">
        <f>SUM(D7:L7)</f>
        <v>31</v>
      </c>
    </row>
    <row r="8" spans="1:15" x14ac:dyDescent="0.2">
      <c r="A8" s="21">
        <v>2</v>
      </c>
      <c r="B8" s="44" t="s">
        <v>182</v>
      </c>
      <c r="C8" s="21">
        <v>5</v>
      </c>
      <c r="D8" s="21">
        <v>26</v>
      </c>
      <c r="E8" s="21"/>
      <c r="F8" s="21"/>
      <c r="G8" s="21"/>
      <c r="H8" s="21">
        <v>4</v>
      </c>
      <c r="I8" s="21">
        <v>1</v>
      </c>
      <c r="J8" s="21"/>
      <c r="K8" s="21"/>
      <c r="L8" s="21"/>
      <c r="M8" s="21">
        <v>31</v>
      </c>
    </row>
    <row r="9" spans="1:15" x14ac:dyDescent="0.2">
      <c r="A9" s="21">
        <v>3</v>
      </c>
      <c r="B9" s="44" t="s">
        <v>183</v>
      </c>
      <c r="C9" s="21">
        <v>4</v>
      </c>
      <c r="D9" s="21">
        <v>19</v>
      </c>
      <c r="E9" s="21"/>
      <c r="F9" s="21">
        <v>6</v>
      </c>
      <c r="G9" s="21"/>
      <c r="H9" s="21">
        <v>5</v>
      </c>
      <c r="I9" s="21"/>
      <c r="J9" s="21"/>
      <c r="K9" s="21"/>
      <c r="L9" s="21"/>
      <c r="M9" s="21">
        <f t="shared" ref="M9:M14" si="0">SUM(D9:L9)</f>
        <v>30</v>
      </c>
    </row>
    <row r="10" spans="1:15" x14ac:dyDescent="0.2">
      <c r="A10" s="21">
        <v>4</v>
      </c>
      <c r="B10" s="44" t="s">
        <v>184</v>
      </c>
      <c r="C10" s="21">
        <v>5</v>
      </c>
      <c r="D10" s="21">
        <v>27</v>
      </c>
      <c r="E10" s="21"/>
      <c r="F10" s="21"/>
      <c r="G10" s="21"/>
      <c r="H10" s="21">
        <v>4</v>
      </c>
      <c r="I10" s="21"/>
      <c r="J10" s="21"/>
      <c r="K10" s="21"/>
      <c r="L10" s="21"/>
      <c r="M10" s="21">
        <f t="shared" si="0"/>
        <v>31</v>
      </c>
    </row>
    <row r="11" spans="1:15" x14ac:dyDescent="0.2">
      <c r="A11" s="21">
        <v>5</v>
      </c>
      <c r="B11" s="44" t="s">
        <v>185</v>
      </c>
      <c r="C11" s="21">
        <v>4</v>
      </c>
      <c r="D11" s="21">
        <v>19</v>
      </c>
      <c r="E11" s="21"/>
      <c r="F11" s="21">
        <v>6</v>
      </c>
      <c r="G11" s="21"/>
      <c r="H11" s="21">
        <v>4</v>
      </c>
      <c r="I11" s="21">
        <v>1</v>
      </c>
      <c r="J11" s="21"/>
      <c r="K11" s="21"/>
      <c r="L11" s="21"/>
      <c r="M11" s="21">
        <f>SUM(D11:L11)</f>
        <v>30</v>
      </c>
    </row>
    <row r="12" spans="1:15" x14ac:dyDescent="0.2">
      <c r="A12" s="21">
        <v>6</v>
      </c>
      <c r="B12" s="44" t="s">
        <v>186</v>
      </c>
      <c r="C12" s="21">
        <v>4</v>
      </c>
      <c r="D12" s="21">
        <v>9</v>
      </c>
      <c r="E12" s="21"/>
      <c r="F12" s="21">
        <v>3</v>
      </c>
      <c r="G12" s="21"/>
      <c r="H12" s="21">
        <v>5</v>
      </c>
      <c r="I12" s="21">
        <v>1</v>
      </c>
      <c r="J12" s="21">
        <v>13</v>
      </c>
      <c r="K12" s="21"/>
      <c r="L12" s="21"/>
      <c r="M12" s="21">
        <f t="shared" si="0"/>
        <v>31</v>
      </c>
    </row>
    <row r="13" spans="1:15" x14ac:dyDescent="0.2">
      <c r="A13" s="23"/>
      <c r="B13" s="2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5" x14ac:dyDescent="0.2">
      <c r="A14" s="200" t="s">
        <v>61</v>
      </c>
      <c r="B14" s="201"/>
      <c r="C14" s="21">
        <f>SUM(C7:C13)</f>
        <v>24</v>
      </c>
      <c r="D14" s="21">
        <f t="shared" ref="D14:L14" si="1">SUM(D7:D13)</f>
        <v>115</v>
      </c>
      <c r="E14" s="21">
        <f t="shared" si="1"/>
        <v>0</v>
      </c>
      <c r="F14" s="21">
        <f t="shared" si="1"/>
        <v>15</v>
      </c>
      <c r="G14" s="21">
        <f t="shared" si="1"/>
        <v>0</v>
      </c>
      <c r="H14" s="21">
        <f t="shared" si="1"/>
        <v>27</v>
      </c>
      <c r="I14" s="21">
        <f t="shared" si="1"/>
        <v>3</v>
      </c>
      <c r="J14" s="21">
        <f t="shared" si="1"/>
        <v>24</v>
      </c>
      <c r="K14" s="21">
        <f t="shared" si="1"/>
        <v>0</v>
      </c>
      <c r="L14" s="21">
        <f t="shared" si="1"/>
        <v>0</v>
      </c>
      <c r="M14" s="21">
        <f t="shared" si="0"/>
        <v>184</v>
      </c>
      <c r="O14" s="22">
        <f>D14+E14+F14+G14</f>
        <v>130</v>
      </c>
    </row>
    <row r="17" spans="1:20" x14ac:dyDescent="0.2">
      <c r="A17" s="43" t="s">
        <v>64</v>
      </c>
    </row>
    <row r="18" spans="1:20" x14ac:dyDescent="0.2">
      <c r="A18" s="198" t="s">
        <v>55</v>
      </c>
      <c r="B18" s="198" t="s">
        <v>0</v>
      </c>
      <c r="C18" s="198" t="s">
        <v>56</v>
      </c>
      <c r="D18" s="198" t="s">
        <v>57</v>
      </c>
      <c r="E18" s="198" t="s">
        <v>58</v>
      </c>
      <c r="F18" s="182" t="s">
        <v>178</v>
      </c>
      <c r="G18" s="24" t="s">
        <v>59</v>
      </c>
      <c r="H18" s="198" t="s">
        <v>2</v>
      </c>
      <c r="I18" s="198" t="s">
        <v>4</v>
      </c>
      <c r="J18" s="198" t="s">
        <v>60</v>
      </c>
      <c r="K18" s="198" t="s">
        <v>6</v>
      </c>
      <c r="L18" s="198" t="s">
        <v>3</v>
      </c>
      <c r="M18" s="198" t="s">
        <v>61</v>
      </c>
    </row>
    <row r="19" spans="1:20" x14ac:dyDescent="0.2">
      <c r="A19" s="199"/>
      <c r="B19" s="199"/>
      <c r="C19" s="199"/>
      <c r="D19" s="199"/>
      <c r="E19" s="199"/>
      <c r="F19" s="183" t="s">
        <v>62</v>
      </c>
      <c r="G19" s="38" t="s">
        <v>63</v>
      </c>
      <c r="H19" s="199"/>
      <c r="I19" s="199"/>
      <c r="J19" s="199"/>
      <c r="K19" s="199"/>
      <c r="L19" s="199"/>
      <c r="M19" s="199"/>
    </row>
    <row r="20" spans="1:20" x14ac:dyDescent="0.2">
      <c r="A20" s="21">
        <v>1</v>
      </c>
      <c r="B20" s="44" t="s">
        <v>187</v>
      </c>
      <c r="C20" s="21">
        <v>5</v>
      </c>
      <c r="D20" s="21">
        <v>25</v>
      </c>
      <c r="E20" s="21"/>
      <c r="F20" s="21"/>
      <c r="G20" s="21"/>
      <c r="H20" s="21">
        <v>4</v>
      </c>
      <c r="I20" s="21">
        <v>2</v>
      </c>
      <c r="J20" s="21"/>
      <c r="K20" s="21"/>
      <c r="L20" s="21"/>
      <c r="M20" s="21">
        <f>SUM(D20:L20)</f>
        <v>31</v>
      </c>
    </row>
    <row r="21" spans="1:20" x14ac:dyDescent="0.2">
      <c r="A21" s="21">
        <v>2</v>
      </c>
      <c r="B21" s="44" t="s">
        <v>188</v>
      </c>
      <c r="C21" s="21">
        <v>4</v>
      </c>
      <c r="D21" s="21">
        <v>24</v>
      </c>
      <c r="E21" s="21"/>
      <c r="F21" s="21"/>
      <c r="G21" s="21"/>
      <c r="H21" s="21">
        <v>4</v>
      </c>
      <c r="I21" s="21">
        <v>1</v>
      </c>
      <c r="J21" s="21"/>
      <c r="K21" s="21"/>
      <c r="L21" s="21"/>
      <c r="M21" s="21">
        <f t="shared" ref="M21:M27" si="2">SUM(D21:L21)</f>
        <v>29</v>
      </c>
    </row>
    <row r="22" spans="1:20" x14ac:dyDescent="0.2">
      <c r="A22" s="21">
        <v>3</v>
      </c>
      <c r="B22" s="44" t="s">
        <v>189</v>
      </c>
      <c r="C22" s="21">
        <v>4</v>
      </c>
      <c r="D22" s="21">
        <v>17</v>
      </c>
      <c r="E22" s="21"/>
      <c r="F22" s="21">
        <v>6</v>
      </c>
      <c r="G22" s="21">
        <v>2</v>
      </c>
      <c r="H22" s="21">
        <v>5</v>
      </c>
      <c r="I22" s="21">
        <v>1</v>
      </c>
      <c r="J22" s="21"/>
      <c r="K22" s="21"/>
      <c r="L22" s="21"/>
      <c r="M22" s="21">
        <f t="shared" si="2"/>
        <v>31</v>
      </c>
    </row>
    <row r="23" spans="1:20" x14ac:dyDescent="0.2">
      <c r="A23" s="21">
        <v>4</v>
      </c>
      <c r="B23" s="44" t="s">
        <v>190</v>
      </c>
      <c r="C23" s="21">
        <v>5</v>
      </c>
      <c r="D23" s="21">
        <v>9</v>
      </c>
      <c r="E23" s="21">
        <v>3</v>
      </c>
      <c r="F23" s="21"/>
      <c r="G23" s="149">
        <v>10</v>
      </c>
      <c r="H23" s="21">
        <v>4</v>
      </c>
      <c r="I23" s="21">
        <v>1</v>
      </c>
      <c r="J23" s="21"/>
      <c r="K23" s="21">
        <v>3</v>
      </c>
      <c r="L23" s="21"/>
      <c r="M23" s="21">
        <f t="shared" si="2"/>
        <v>30</v>
      </c>
    </row>
    <row r="24" spans="1:20" x14ac:dyDescent="0.2">
      <c r="A24" s="21">
        <v>5</v>
      </c>
      <c r="B24" s="44" t="s">
        <v>191</v>
      </c>
      <c r="C24" s="21">
        <v>4</v>
      </c>
      <c r="D24" s="21">
        <v>15</v>
      </c>
      <c r="E24" s="21"/>
      <c r="F24" s="21"/>
      <c r="G24" s="21"/>
      <c r="H24" s="21">
        <v>5</v>
      </c>
      <c r="I24" s="21">
        <v>4</v>
      </c>
      <c r="J24" s="21"/>
      <c r="K24" s="21"/>
      <c r="L24" s="21">
        <v>8</v>
      </c>
      <c r="M24" s="21">
        <f t="shared" si="2"/>
        <v>32</v>
      </c>
    </row>
    <row r="25" spans="1:20" x14ac:dyDescent="0.2">
      <c r="A25" s="21">
        <v>6</v>
      </c>
      <c r="B25" s="44" t="s">
        <v>192</v>
      </c>
      <c r="C25" s="21">
        <v>4</v>
      </c>
      <c r="D25" s="21">
        <v>11</v>
      </c>
      <c r="E25" s="21"/>
      <c r="F25" s="21">
        <v>6</v>
      </c>
      <c r="G25" s="21"/>
      <c r="H25" s="21">
        <v>4</v>
      </c>
      <c r="I25" s="21">
        <v>1</v>
      </c>
      <c r="J25" s="21">
        <v>8</v>
      </c>
      <c r="K25" s="21"/>
      <c r="L25" s="21"/>
      <c r="M25" s="21">
        <f t="shared" si="2"/>
        <v>30</v>
      </c>
    </row>
    <row r="26" spans="1:20" x14ac:dyDescent="0.2">
      <c r="A26" s="23"/>
      <c r="B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20" x14ac:dyDescent="0.2">
      <c r="A27" s="200" t="s">
        <v>61</v>
      </c>
      <c r="B27" s="201"/>
      <c r="C27" s="21">
        <f>SUM(C20:C26)</f>
        <v>26</v>
      </c>
      <c r="D27" s="21">
        <f>SUM(D20:D26)</f>
        <v>101</v>
      </c>
      <c r="E27" s="21">
        <f t="shared" ref="E27:K27" si="3">SUM(E20:E26)</f>
        <v>3</v>
      </c>
      <c r="F27" s="21">
        <f t="shared" si="3"/>
        <v>12</v>
      </c>
      <c r="G27" s="21">
        <f>SUM(G20:G26)</f>
        <v>12</v>
      </c>
      <c r="H27" s="21">
        <f t="shared" si="3"/>
        <v>26</v>
      </c>
      <c r="I27" s="21">
        <f t="shared" si="3"/>
        <v>10</v>
      </c>
      <c r="J27" s="21">
        <f t="shared" si="3"/>
        <v>8</v>
      </c>
      <c r="K27" s="21">
        <f t="shared" si="3"/>
        <v>3</v>
      </c>
      <c r="L27" s="21"/>
      <c r="M27" s="21">
        <f>SUM(D27:L27)</f>
        <v>175</v>
      </c>
      <c r="O27" s="22">
        <f>D27+F27+G27</f>
        <v>125</v>
      </c>
      <c r="P27" s="151" t="s">
        <v>172</v>
      </c>
      <c r="Q27" s="22">
        <v>4</v>
      </c>
      <c r="R27" s="22" t="s">
        <v>173</v>
      </c>
      <c r="S27" s="151" t="s">
        <v>174</v>
      </c>
      <c r="T27" s="22">
        <f>O27-Q27</f>
        <v>121</v>
      </c>
    </row>
    <row r="29" spans="1:20" x14ac:dyDescent="0.2">
      <c r="A29" s="43" t="s">
        <v>65</v>
      </c>
    </row>
    <row r="30" spans="1:20" x14ac:dyDescent="0.2">
      <c r="A30" s="22" t="s">
        <v>56</v>
      </c>
      <c r="B30" s="22" t="s">
        <v>66</v>
      </c>
      <c r="G30" s="22" t="s">
        <v>50</v>
      </c>
      <c r="H30" s="22" t="s">
        <v>67</v>
      </c>
    </row>
    <row r="31" spans="1:20" x14ac:dyDescent="0.2">
      <c r="A31" s="22" t="s">
        <v>57</v>
      </c>
      <c r="B31" s="22" t="s">
        <v>68</v>
      </c>
      <c r="G31" s="22" t="s">
        <v>63</v>
      </c>
      <c r="H31" s="22" t="s">
        <v>69</v>
      </c>
    </row>
    <row r="32" spans="1:20" x14ac:dyDescent="0.2">
      <c r="A32" s="22" t="s">
        <v>58</v>
      </c>
      <c r="B32" s="22" t="s">
        <v>34</v>
      </c>
      <c r="G32" s="22" t="s">
        <v>2</v>
      </c>
      <c r="H32" s="22" t="s">
        <v>70</v>
      </c>
    </row>
    <row r="33" spans="1:12" x14ac:dyDescent="0.2">
      <c r="A33" s="22" t="s">
        <v>71</v>
      </c>
      <c r="B33" s="22" t="s">
        <v>72</v>
      </c>
      <c r="G33" s="22" t="s">
        <v>4</v>
      </c>
      <c r="H33" s="22" t="s">
        <v>73</v>
      </c>
    </row>
    <row r="34" spans="1:12" x14ac:dyDescent="0.2">
      <c r="A34" s="22" t="s">
        <v>74</v>
      </c>
      <c r="B34" s="22" t="s">
        <v>75</v>
      </c>
      <c r="G34" s="22" t="s">
        <v>60</v>
      </c>
      <c r="H34" s="22" t="s">
        <v>76</v>
      </c>
    </row>
    <row r="35" spans="1:12" x14ac:dyDescent="0.2">
      <c r="A35" s="22" t="s">
        <v>62</v>
      </c>
      <c r="B35" s="22" t="s">
        <v>77</v>
      </c>
      <c r="G35" s="22" t="s">
        <v>6</v>
      </c>
      <c r="H35" s="22" t="s">
        <v>78</v>
      </c>
    </row>
    <row r="36" spans="1:12" x14ac:dyDescent="0.2">
      <c r="A36" s="22" t="s">
        <v>79</v>
      </c>
      <c r="B36" s="22" t="s">
        <v>80</v>
      </c>
      <c r="G36" s="22" t="s">
        <v>3</v>
      </c>
      <c r="H36" s="22" t="s">
        <v>81</v>
      </c>
    </row>
    <row r="39" spans="1:12" x14ac:dyDescent="0.2">
      <c r="H39" s="37" t="s">
        <v>201</v>
      </c>
      <c r="I39" s="40"/>
      <c r="J39" s="40"/>
      <c r="K39" s="40"/>
      <c r="L39" s="40"/>
    </row>
    <row r="40" spans="1:12" x14ac:dyDescent="0.2">
      <c r="H40" s="37" t="s">
        <v>107</v>
      </c>
      <c r="I40" s="40"/>
      <c r="J40" s="40"/>
      <c r="K40" s="40"/>
      <c r="L40" s="40"/>
    </row>
    <row r="41" spans="1:12" x14ac:dyDescent="0.2">
      <c r="H41" s="37"/>
      <c r="I41" s="40"/>
      <c r="J41" s="40"/>
      <c r="K41" s="40"/>
      <c r="L41" s="40"/>
    </row>
    <row r="42" spans="1:12" x14ac:dyDescent="0.2">
      <c r="H42" s="37"/>
      <c r="I42" s="40"/>
      <c r="J42" s="40"/>
      <c r="K42" s="40"/>
      <c r="L42" s="40"/>
    </row>
    <row r="43" spans="1:12" x14ac:dyDescent="0.2">
      <c r="J43" s="40"/>
      <c r="K43" s="40"/>
      <c r="L43" s="40"/>
    </row>
    <row r="44" spans="1:12" x14ac:dyDescent="0.2">
      <c r="H44" s="46" t="s">
        <v>202</v>
      </c>
      <c r="I44" s="40"/>
      <c r="J44" s="45"/>
      <c r="K44" s="45"/>
      <c r="L44" s="45"/>
    </row>
    <row r="45" spans="1:12" x14ac:dyDescent="0.2">
      <c r="H45" s="37" t="s">
        <v>203</v>
      </c>
      <c r="I45" s="40"/>
      <c r="J45" s="40"/>
      <c r="K45" s="40"/>
      <c r="L45" s="40"/>
    </row>
    <row r="46" spans="1:12" x14ac:dyDescent="0.2">
      <c r="H46" s="37" t="s">
        <v>204</v>
      </c>
      <c r="I46" s="40"/>
      <c r="J46" s="40"/>
      <c r="K46" s="40"/>
      <c r="L46" s="40"/>
    </row>
  </sheetData>
  <mergeCells count="24">
    <mergeCell ref="E18:E19"/>
    <mergeCell ref="H18:H19"/>
    <mergeCell ref="A27:B27"/>
    <mergeCell ref="A18:A19"/>
    <mergeCell ref="B18:B19"/>
    <mergeCell ref="C18:C19"/>
    <mergeCell ref="D18:D19"/>
    <mergeCell ref="I18:I19"/>
    <mergeCell ref="J18:J19"/>
    <mergeCell ref="K18:K19"/>
    <mergeCell ref="L18:L19"/>
    <mergeCell ref="M18:M19"/>
    <mergeCell ref="L5:L6"/>
    <mergeCell ref="M5:M6"/>
    <mergeCell ref="A14:B14"/>
    <mergeCell ref="A5:A6"/>
    <mergeCell ref="B5:B6"/>
    <mergeCell ref="C5:C6"/>
    <mergeCell ref="D5:D6"/>
    <mergeCell ref="E5:E6"/>
    <mergeCell ref="H5:H6"/>
    <mergeCell ref="I5:I6"/>
    <mergeCell ref="J5:J6"/>
    <mergeCell ref="K5:K6"/>
  </mergeCells>
  <pageMargins left="0.35433070866141736" right="0.23622047244094491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Kaldik</vt:lpstr>
      <vt:lpstr>Detail</vt:lpstr>
      <vt:lpstr>Uraian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Muhammad Luthfi M</cp:lastModifiedBy>
  <cp:lastPrinted>2019-07-06T12:53:59Z</cp:lastPrinted>
  <dcterms:created xsi:type="dcterms:W3CDTF">2015-02-23T06:43:34Z</dcterms:created>
  <dcterms:modified xsi:type="dcterms:W3CDTF">2019-12-06T10:04:23Z</dcterms:modified>
</cp:coreProperties>
</file>